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D:\Users\MI19438\Desktop\2394_11 percorsi per le competenze trasversali e per l'orientamento gen-ago 2023\USR\"/>
    </mc:Choice>
  </mc:AlternateContent>
  <xr:revisionPtr revIDLastSave="0" documentId="13_ncr:1_{856A0A55-E6BB-478F-BFB3-34BE05196EB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le 1" sheetId="1" r:id="rId1"/>
  </sheets>
  <definedNames>
    <definedName name="_xlnm.Print_Area" localSheetId="0">'Table 1'!$A$2:$J$39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J38" i="1"/>
  <c r="I38" i="1"/>
  <c r="E30" i="1"/>
</calcChain>
</file>

<file path=xl/sharedStrings.xml><?xml version="1.0" encoding="utf-8"?>
<sst xmlns="http://schemas.openxmlformats.org/spreadsheetml/2006/main" count="91" uniqueCount="66">
  <si>
    <t>Codice meccanografico</t>
  </si>
  <si>
    <t>Denominazione</t>
  </si>
  <si>
    <t>Importo</t>
  </si>
  <si>
    <t>BAPS035008</t>
  </si>
  <si>
    <t>SAN GIOVANNI BATTISTA DE LA SALLE</t>
  </si>
  <si>
    <t>BAPS815002</t>
  </si>
  <si>
    <t>LICEO SCIENTIFICO A. VOLTA</t>
  </si>
  <si>
    <t>BAPSV85002</t>
  </si>
  <si>
    <t>CITTADELLA DELLA FORMAZIONE</t>
  </si>
  <si>
    <t>BATD01500V</t>
  </si>
  <si>
    <t>NOBEL</t>
  </si>
  <si>
    <t>BATD105005</t>
  </si>
  <si>
    <t>ITC A.VOLTA</t>
  </si>
  <si>
    <t>BATD65500E</t>
  </si>
  <si>
    <t>ORION</t>
  </si>
  <si>
    <t>BATD665005</t>
  </si>
  <si>
    <t>BAPLS4500L</t>
  </si>
  <si>
    <t>SALESIANO SACRI CUORI</t>
  </si>
  <si>
    <t>BATD07500E</t>
  </si>
  <si>
    <t>BRTD04500A</t>
  </si>
  <si>
    <t>ISTITUTO ARCADIA</t>
  </si>
  <si>
    <t>FGRHSR500L</t>
  </si>
  <si>
    <t>PALAZZO DEGLI STUDI PADRE PIO</t>
  </si>
  <si>
    <t>FGTD095004</t>
  </si>
  <si>
    <t>FGTDO25007</t>
  </si>
  <si>
    <t>PITAGORA COLLEGE</t>
  </si>
  <si>
    <t>LEPC01500P</t>
  </si>
  <si>
    <t>LICEO CLASSICO "MARCELLINE"</t>
  </si>
  <si>
    <t>LEPL01500L</t>
  </si>
  <si>
    <t>LICEO LINGUISTICO "MARCELLINE"</t>
  </si>
  <si>
    <t>LEPS02500C</t>
  </si>
  <si>
    <t>LICEO SCIENTIFICO "MARCELLINE"</t>
  </si>
  <si>
    <t>LETD075009</t>
  </si>
  <si>
    <t>ISTITUTO TECNICO ECONOMICO LIBORIO SALOMI</t>
  </si>
  <si>
    <t>TAPS02500A</t>
  </si>
  <si>
    <t>LIC. SC. "J. MARITAIN"</t>
  </si>
  <si>
    <t>TARF2M500U</t>
  </si>
  <si>
    <t>IST.PROF.LE IND.SOCIO SANITARI "PLATEJA"</t>
  </si>
  <si>
    <t>TARI00500A</t>
  </si>
  <si>
    <t>IST. PROF. PER ODONTOTECNICI "SANT'APOLLONIA"</t>
  </si>
  <si>
    <t>TATD055002</t>
  </si>
  <si>
    <t>S.TOMMASO D'AQUINO</t>
  </si>
  <si>
    <t>TATD06500L</t>
  </si>
  <si>
    <t>ISTITUTO TECNICO ECONOMICO A.F.M. PLATEJA</t>
  </si>
  <si>
    <t>TATD08500T</t>
  </si>
  <si>
    <t>I.T.C. "MASTERFORM"</t>
  </si>
  <si>
    <t>TATDI4500D</t>
  </si>
  <si>
    <t>ISTITUTO TECNICO INFORMATICA PLATEJA</t>
  </si>
  <si>
    <t>TATF035003</t>
  </si>
  <si>
    <t>I.T.I."MASTERFORM"</t>
  </si>
  <si>
    <t>Bari</t>
  </si>
  <si>
    <t>Brindisi</t>
  </si>
  <si>
    <t>Foggia</t>
  </si>
  <si>
    <t>Lecce</t>
  </si>
  <si>
    <t>Taranto</t>
  </si>
  <si>
    <t>BARI</t>
  </si>
  <si>
    <t>BRINDISI</t>
  </si>
  <si>
    <t>FOGGIA</t>
  </si>
  <si>
    <t>LECCE</t>
  </si>
  <si>
    <t>TARANTO</t>
  </si>
  <si>
    <t>Totali</t>
  </si>
  <si>
    <t>importo assegnato</t>
  </si>
  <si>
    <t>n. scuole beneficiarie</t>
  </si>
  <si>
    <t>dettaglio per provincia</t>
  </si>
  <si>
    <t>DGRUF decreto direttoriale  n. 417 del 14 marzo 2023</t>
  </si>
  <si>
    <t>Area Territoriale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</si>
</sst>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  <charset val="204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FFC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2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left" vertical="top" wrapText="1" indent="1"/>
    </xf>
    <xf numFmtId="4" fontId="1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 vertical="center" wrapText="1" indent="1"/>
    </xf>
    <xf numFmtId="4" fontId="1" fillId="0" borderId="0" xfId="0" applyNumberFormat="1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right" vertical="center" shrinkToFit="1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right" vertical="top" shrinkToFit="1"/>
    </xf>
    <xf numFmtId="0" fontId="3" fillId="2" borderId="3" xfId="0" applyFont="1" applyFill="1" applyBorder="1" applyAlignment="1">
      <alignment horizontal="left" vertical="top" wrapText="1" indent="1"/>
    </xf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right" vertical="top" shrinkToFi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left" vertical="top" indent="2"/>
    </xf>
  </cellXfs>
  <cellStyles count="1">
    <cellStyle name="Normale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4" formatCode="#,##0.00"/>
      <fill>
        <patternFill patternType="solid">
          <fgColor indexed="64"/>
          <bgColor theme="2"/>
        </patternFill>
      </fill>
      <alignment horizontal="right" vertical="top" textRotation="0" wrapText="0" indent="0" justifyLastLine="0" shrinkToFit="1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double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1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fill>
        <patternFill patternType="solid">
          <fgColor indexed="64"/>
          <bgColor theme="2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 style="thin">
          <color theme="0" tint="-0.34998626667073579"/>
        </top>
        <bottom style="double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fill>
        <patternFill patternType="solid">
          <fgColor indexed="64"/>
          <bgColor theme="2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 style="thin">
          <color theme="0" tint="-0.34998626667073579"/>
        </top>
        <bottom style="double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fill>
        <patternFill patternType="solid">
          <fgColor indexed="64"/>
          <bgColor theme="2"/>
        </patternFill>
      </fill>
      <alignment horizontal="left" vertical="top" textRotation="0" wrapText="1" indent="1" justifyLastLine="0" shrinkToFit="0" readingOrder="0"/>
      <border diagonalUp="0" diagonalDown="0" outline="0">
        <left/>
        <right/>
        <top style="thin">
          <color theme="0" tint="-0.34998626667073579"/>
        </top>
        <bottom style="double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none"/>
      </font>
      <fill>
        <patternFill patternType="solid">
          <fgColor indexed="64"/>
          <bgColor theme="2"/>
        </patternFill>
      </fill>
    </dxf>
    <dxf>
      <font>
        <strike val="0"/>
        <outline val="0"/>
        <shadow val="0"/>
        <u val="none"/>
        <vertAlign val="baseline"/>
        <sz val="10"/>
        <name val="Calibri"/>
        <family val="2"/>
        <scheme val="none"/>
      </font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10"/>
        <color rgb="FFFFC000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BC5B97-95AC-4290-97A9-69D9C5159C3D}" name="Tabella1" displayName="Tabella1" ref="B4:E30" totalsRowCount="1" headerRowDxfId="12" dataDxfId="10" totalsRowDxfId="9" headerRowBorderDxfId="11" totalsRowBorderDxfId="8">
  <autoFilter ref="B4:E29" xr:uid="{1DBC5B97-95AC-4290-97A9-69D9C5159C3D}"/>
  <tableColumns count="4">
    <tableColumn id="4" xr3:uid="{50B0CCB5-4F1F-4650-A23B-E176AF8D61A0}" name="Area Territoriale" totalsRowLabel="Totali" dataDxfId="7" totalsRowDxfId="6"/>
    <tableColumn id="1" xr3:uid="{FA3F9C30-D18D-4A36-8B4F-C10EFF14FC49}" name="Codice meccanografico" totalsRowFunction="count" dataDxfId="5" totalsRowDxfId="4"/>
    <tableColumn id="2" xr3:uid="{7C13B042-769F-440E-8106-2FAF8B49ED26}" name="Denominazione" dataDxfId="3" totalsRowDxfId="2"/>
    <tableColumn id="3" xr3:uid="{7CC33DFE-41DC-418A-86FB-17203850BA7B}" name="Importo" totalsRowFunction="sum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Astro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44"/>
  <sheetViews>
    <sheetView showGridLines="0" tabSelected="1" workbookViewId="0">
      <pane ySplit="4" topLeftCell="A24" activePane="bottomLeft" state="frozen"/>
      <selection pane="bottomLeft" activeCell="K30" sqref="K30"/>
    </sheetView>
  </sheetViews>
  <sheetFormatPr defaultRowHeight="12.75" x14ac:dyDescent="0.2"/>
  <cols>
    <col min="1" max="1" width="5" style="1" customWidth="1"/>
    <col min="2" max="2" width="15.6640625" style="1" customWidth="1"/>
    <col min="3" max="3" width="18" style="1" customWidth="1"/>
    <col min="4" max="4" width="50" style="1" bestFit="1" customWidth="1"/>
    <col min="5" max="5" width="12.33203125" style="6" customWidth="1"/>
    <col min="6" max="7" width="9.33203125" style="1"/>
    <col min="8" max="8" width="13.83203125" style="1" customWidth="1"/>
    <col min="9" max="9" width="13.83203125" style="8" customWidth="1"/>
    <col min="10" max="10" width="13.83203125" style="6" customWidth="1"/>
    <col min="11" max="16384" width="9.33203125" style="1"/>
  </cols>
  <sheetData>
    <row r="2" spans="2:10" x14ac:dyDescent="0.2">
      <c r="B2" s="26" t="s">
        <v>64</v>
      </c>
    </row>
    <row r="4" spans="2:10" ht="25.5" customHeight="1" x14ac:dyDescent="0.2">
      <c r="B4" s="18" t="s">
        <v>65</v>
      </c>
      <c r="C4" s="18" t="s">
        <v>0</v>
      </c>
      <c r="D4" s="18" t="s">
        <v>1</v>
      </c>
      <c r="E4" s="19" t="s">
        <v>2</v>
      </c>
      <c r="I4" s="1"/>
      <c r="J4" s="1"/>
    </row>
    <row r="5" spans="2:10" ht="13.7" customHeight="1" x14ac:dyDescent="0.2">
      <c r="B5" s="3" t="s">
        <v>50</v>
      </c>
      <c r="C5" s="3" t="s">
        <v>3</v>
      </c>
      <c r="D5" s="3" t="s">
        <v>4</v>
      </c>
      <c r="E5" s="13">
        <v>91.43</v>
      </c>
      <c r="I5" s="1"/>
      <c r="J5" s="1"/>
    </row>
    <row r="6" spans="2:10" ht="13.7" customHeight="1" x14ac:dyDescent="0.2">
      <c r="B6" s="3" t="s">
        <v>50</v>
      </c>
      <c r="C6" s="2" t="s">
        <v>5</v>
      </c>
      <c r="D6" s="2" t="s">
        <v>6</v>
      </c>
      <c r="E6" s="4">
        <v>208.98</v>
      </c>
      <c r="I6" s="1"/>
      <c r="J6" s="1"/>
    </row>
    <row r="7" spans="2:10" ht="13.7" customHeight="1" x14ac:dyDescent="0.2">
      <c r="B7" s="3" t="s">
        <v>50</v>
      </c>
      <c r="C7" s="2" t="s">
        <v>7</v>
      </c>
      <c r="D7" s="2" t="s">
        <v>8</v>
      </c>
      <c r="E7" s="4">
        <v>1266.93</v>
      </c>
      <c r="I7" s="1"/>
      <c r="J7" s="1"/>
    </row>
    <row r="8" spans="2:10" ht="13.7" customHeight="1" x14ac:dyDescent="0.2">
      <c r="B8" s="3" t="s">
        <v>50</v>
      </c>
      <c r="C8" s="2" t="s">
        <v>9</v>
      </c>
      <c r="D8" s="2" t="s">
        <v>10</v>
      </c>
      <c r="E8" s="4">
        <v>794.55</v>
      </c>
      <c r="I8" s="1"/>
      <c r="J8" s="1"/>
    </row>
    <row r="9" spans="2:10" ht="13.7" customHeight="1" x14ac:dyDescent="0.2">
      <c r="B9" s="3" t="s">
        <v>50</v>
      </c>
      <c r="C9" s="2" t="s">
        <v>11</v>
      </c>
      <c r="D9" s="2" t="s">
        <v>12</v>
      </c>
      <c r="E9" s="4">
        <v>783.67</v>
      </c>
      <c r="I9" s="1"/>
      <c r="J9" s="1"/>
    </row>
    <row r="10" spans="2:10" ht="13.7" customHeight="1" x14ac:dyDescent="0.2">
      <c r="B10" s="3" t="s">
        <v>50</v>
      </c>
      <c r="C10" s="2" t="s">
        <v>13</v>
      </c>
      <c r="D10" s="2" t="s">
        <v>14</v>
      </c>
      <c r="E10" s="4">
        <v>152.38</v>
      </c>
      <c r="I10" s="1"/>
      <c r="J10" s="1"/>
    </row>
    <row r="11" spans="2:10" ht="13.7" customHeight="1" x14ac:dyDescent="0.2">
      <c r="B11" s="3" t="s">
        <v>50</v>
      </c>
      <c r="C11" s="2" t="s">
        <v>15</v>
      </c>
      <c r="D11" s="2" t="s">
        <v>4</v>
      </c>
      <c r="E11" s="4">
        <v>119.73</v>
      </c>
    </row>
    <row r="12" spans="2:10" ht="13.7" customHeight="1" x14ac:dyDescent="0.2">
      <c r="B12" s="3" t="s">
        <v>50</v>
      </c>
      <c r="C12" s="2" t="s">
        <v>16</v>
      </c>
      <c r="D12" s="2" t="s">
        <v>17</v>
      </c>
      <c r="E12" s="4">
        <v>124.08</v>
      </c>
    </row>
    <row r="13" spans="2:10" ht="13.7" customHeight="1" x14ac:dyDescent="0.2">
      <c r="B13" s="3" t="s">
        <v>50</v>
      </c>
      <c r="C13" s="2" t="s">
        <v>18</v>
      </c>
      <c r="D13" s="2" t="s">
        <v>17</v>
      </c>
      <c r="E13" s="4">
        <v>555.1</v>
      </c>
    </row>
    <row r="14" spans="2:10" ht="13.7" customHeight="1" x14ac:dyDescent="0.2">
      <c r="B14" s="2" t="s">
        <v>51</v>
      </c>
      <c r="C14" s="2" t="s">
        <v>19</v>
      </c>
      <c r="D14" s="2" t="s">
        <v>20</v>
      </c>
      <c r="E14" s="4">
        <v>489.79</v>
      </c>
    </row>
    <row r="15" spans="2:10" ht="13.7" customHeight="1" x14ac:dyDescent="0.2">
      <c r="B15" s="2" t="s">
        <v>52</v>
      </c>
      <c r="C15" s="2" t="s">
        <v>21</v>
      </c>
      <c r="D15" s="2" t="s">
        <v>22</v>
      </c>
      <c r="E15" s="4">
        <v>411.42</v>
      </c>
    </row>
    <row r="16" spans="2:10" ht="13.7" customHeight="1" x14ac:dyDescent="0.2">
      <c r="B16" s="2" t="s">
        <v>52</v>
      </c>
      <c r="C16" s="2" t="s">
        <v>23</v>
      </c>
      <c r="D16" s="2" t="s">
        <v>22</v>
      </c>
      <c r="E16" s="4">
        <v>609.52</v>
      </c>
    </row>
    <row r="17" spans="2:10" ht="13.7" customHeight="1" x14ac:dyDescent="0.2">
      <c r="B17" s="2" t="s">
        <v>52</v>
      </c>
      <c r="C17" s="2" t="s">
        <v>24</v>
      </c>
      <c r="D17" s="2" t="s">
        <v>25</v>
      </c>
      <c r="E17" s="4">
        <v>413.6</v>
      </c>
    </row>
    <row r="18" spans="2:10" ht="13.7" customHeight="1" x14ac:dyDescent="0.2">
      <c r="B18" s="2" t="s">
        <v>53</v>
      </c>
      <c r="C18" s="2" t="s">
        <v>26</v>
      </c>
      <c r="D18" s="2" t="s">
        <v>27</v>
      </c>
      <c r="E18" s="4">
        <v>32.65</v>
      </c>
    </row>
    <row r="19" spans="2:10" ht="13.7" customHeight="1" x14ac:dyDescent="0.2">
      <c r="B19" s="2" t="s">
        <v>53</v>
      </c>
      <c r="C19" s="2" t="s">
        <v>28</v>
      </c>
      <c r="D19" s="2" t="s">
        <v>29</v>
      </c>
      <c r="E19" s="4">
        <v>124.08</v>
      </c>
    </row>
    <row r="20" spans="2:10" ht="13.7" customHeight="1" x14ac:dyDescent="0.2">
      <c r="B20" s="2" t="s">
        <v>53</v>
      </c>
      <c r="C20" s="2" t="s">
        <v>30</v>
      </c>
      <c r="D20" s="2" t="s">
        <v>31</v>
      </c>
      <c r="E20" s="4">
        <v>182.86</v>
      </c>
    </row>
    <row r="21" spans="2:10" ht="13.7" customHeight="1" x14ac:dyDescent="0.2">
      <c r="B21" s="2" t="s">
        <v>53</v>
      </c>
      <c r="C21" s="5" t="s">
        <v>32</v>
      </c>
      <c r="D21" s="2" t="s">
        <v>33</v>
      </c>
      <c r="E21" s="7">
        <v>783.67</v>
      </c>
    </row>
    <row r="22" spans="2:10" ht="13.7" customHeight="1" x14ac:dyDescent="0.2">
      <c r="B22" s="2" t="s">
        <v>54</v>
      </c>
      <c r="C22" s="2" t="s">
        <v>34</v>
      </c>
      <c r="D22" s="2" t="s">
        <v>35</v>
      </c>
      <c r="E22" s="4">
        <v>241.63</v>
      </c>
    </row>
    <row r="23" spans="2:10" ht="13.7" customHeight="1" x14ac:dyDescent="0.2">
      <c r="B23" s="2" t="s">
        <v>54</v>
      </c>
      <c r="C23" s="2" t="s">
        <v>36</v>
      </c>
      <c r="D23" s="2" t="s">
        <v>37</v>
      </c>
      <c r="E23" s="4">
        <v>579.04</v>
      </c>
    </row>
    <row r="24" spans="2:10" ht="13.7" customHeight="1" x14ac:dyDescent="0.2">
      <c r="B24" s="2" t="s">
        <v>54</v>
      </c>
      <c r="C24" s="5" t="s">
        <v>38</v>
      </c>
      <c r="D24" s="2" t="s">
        <v>39</v>
      </c>
      <c r="E24" s="7">
        <v>137.13999999999999</v>
      </c>
    </row>
    <row r="25" spans="2:10" ht="13.7" customHeight="1" x14ac:dyDescent="0.2">
      <c r="B25" s="2" t="s">
        <v>54</v>
      </c>
      <c r="C25" s="2" t="s">
        <v>40</v>
      </c>
      <c r="D25" s="2" t="s">
        <v>41</v>
      </c>
      <c r="E25" s="4">
        <v>707.48</v>
      </c>
    </row>
    <row r="26" spans="2:10" ht="13.7" customHeight="1" x14ac:dyDescent="0.2">
      <c r="B26" s="2" t="s">
        <v>54</v>
      </c>
      <c r="C26" s="5" t="s">
        <v>42</v>
      </c>
      <c r="D26" s="2" t="s">
        <v>43</v>
      </c>
      <c r="E26" s="7">
        <v>315.64</v>
      </c>
    </row>
    <row r="27" spans="2:10" ht="13.7" customHeight="1" x14ac:dyDescent="0.2">
      <c r="B27" s="2" t="s">
        <v>54</v>
      </c>
      <c r="C27" s="2" t="s">
        <v>44</v>
      </c>
      <c r="D27" s="2" t="s">
        <v>45</v>
      </c>
      <c r="E27" s="4">
        <v>1578.22</v>
      </c>
    </row>
    <row r="28" spans="2:10" ht="13.7" customHeight="1" x14ac:dyDescent="0.2">
      <c r="B28" s="2" t="s">
        <v>54</v>
      </c>
      <c r="C28" s="2" t="s">
        <v>46</v>
      </c>
      <c r="D28" s="2" t="s">
        <v>47</v>
      </c>
      <c r="E28" s="4">
        <v>402.72</v>
      </c>
    </row>
    <row r="29" spans="2:10" ht="13.7" customHeight="1" x14ac:dyDescent="0.2">
      <c r="B29" s="2" t="s">
        <v>54</v>
      </c>
      <c r="C29" s="2" t="s">
        <v>48</v>
      </c>
      <c r="D29" s="2" t="s">
        <v>49</v>
      </c>
      <c r="E29" s="4">
        <v>925.16</v>
      </c>
    </row>
    <row r="30" spans="2:10" ht="13.7" customHeight="1" thickBot="1" x14ac:dyDescent="0.25">
      <c r="B30" s="14" t="s">
        <v>60</v>
      </c>
      <c r="C30" s="15">
        <f>SUBTOTAL(103,Tabella1[Codice meccanografico])</f>
        <v>25</v>
      </c>
      <c r="D30" s="16"/>
      <c r="E30" s="17">
        <f>SUBTOTAL(109,Tabella1[Importo])</f>
        <v>12031.469999999998</v>
      </c>
      <c r="H30" s="12" t="s">
        <v>63</v>
      </c>
    </row>
    <row r="31" spans="2:10" ht="13.5" thickTop="1" x14ac:dyDescent="0.2"/>
    <row r="32" spans="2:10" ht="25.5" customHeight="1" x14ac:dyDescent="0.2">
      <c r="H32" s="20" t="s">
        <v>65</v>
      </c>
      <c r="I32" s="21" t="s">
        <v>62</v>
      </c>
      <c r="J32" s="22" t="s">
        <v>61</v>
      </c>
    </row>
    <row r="33" spans="5:10" x14ac:dyDescent="0.2">
      <c r="H33" s="9" t="s">
        <v>55</v>
      </c>
      <c r="I33" s="10">
        <v>9</v>
      </c>
      <c r="J33" s="11">
        <v>4096.8500000000004</v>
      </c>
    </row>
    <row r="34" spans="5:10" x14ac:dyDescent="0.2">
      <c r="H34" s="9" t="s">
        <v>56</v>
      </c>
      <c r="I34" s="10">
        <v>1</v>
      </c>
      <c r="J34" s="11">
        <v>489.79</v>
      </c>
    </row>
    <row r="35" spans="5:10" x14ac:dyDescent="0.2">
      <c r="H35" s="9" t="s">
        <v>57</v>
      </c>
      <c r="I35" s="10">
        <v>3</v>
      </c>
      <c r="J35" s="11">
        <v>1434.54</v>
      </c>
    </row>
    <row r="36" spans="5:10" x14ac:dyDescent="0.2">
      <c r="H36" s="9" t="s">
        <v>58</v>
      </c>
      <c r="I36" s="10">
        <v>4</v>
      </c>
      <c r="J36" s="11">
        <v>1123.26</v>
      </c>
    </row>
    <row r="37" spans="5:10" x14ac:dyDescent="0.2">
      <c r="H37" s="9" t="s">
        <v>59</v>
      </c>
      <c r="I37" s="10">
        <v>8</v>
      </c>
      <c r="J37" s="11">
        <v>4887.03</v>
      </c>
    </row>
    <row r="38" spans="5:10" x14ac:dyDescent="0.2">
      <c r="H38" s="23" t="s">
        <v>60</v>
      </c>
      <c r="I38" s="24">
        <f>SUM(I33:I37)</f>
        <v>25</v>
      </c>
      <c r="J38" s="25">
        <f>SUM(J33:J37)</f>
        <v>12031.470000000001</v>
      </c>
    </row>
    <row r="44" spans="5:10" x14ac:dyDescent="0.2">
      <c r="E44" s="1"/>
    </row>
  </sheetData>
  <pageMargins left="0.23622047244094491" right="0.23622047244094491" top="0.74803149606299213" bottom="0.74803149606299213" header="0.31496062992125984" footer="0.31496062992125984"/>
  <pageSetup paperSize="9" scale="91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1</vt:lpstr>
      <vt:lpstr>'Table 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SIDELLA ROCCANGELO</cp:lastModifiedBy>
  <cp:lastPrinted>2023-03-20T11:40:18Z</cp:lastPrinted>
  <dcterms:created xsi:type="dcterms:W3CDTF">2023-03-16T16:06:20Z</dcterms:created>
  <dcterms:modified xsi:type="dcterms:W3CDTF">2023-03-20T11:41:35Z</dcterms:modified>
</cp:coreProperties>
</file>