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sergioalbanese/Desktop/2024 PCTO paritarie/2394pg11/MIM_Affidamento/"/>
    </mc:Choice>
  </mc:AlternateContent>
  <xr:revisionPtr revIDLastSave="0" documentId="13_ncr:1_{1F0E5570-0229-4845-AA6C-E479E8E0C2E8}" xr6:coauthVersionLast="36" xr6:coauthVersionMax="36" xr10:uidLastSave="{00000000-0000-0000-0000-000000000000}"/>
  <bookViews>
    <workbookView xWindow="120" yWindow="500" windowWidth="28040" windowHeight="13680" xr2:uid="{00000000-000D-0000-FFFF-FFFF00000000}"/>
  </bookViews>
  <sheets>
    <sheet name="Puglia" sheetId="1" r:id="rId1"/>
    <sheet name="Riepilogo" sheetId="2" r:id="rId2"/>
  </sheets>
  <calcPr calcId="181029"/>
</workbook>
</file>

<file path=xl/calcChain.xml><?xml version="1.0" encoding="utf-8"?>
<calcChain xmlns="http://schemas.openxmlformats.org/spreadsheetml/2006/main">
  <c r="C11" i="2" l="1"/>
  <c r="D11" i="2"/>
  <c r="C30" i="1"/>
  <c r="E30" i="1"/>
</calcChain>
</file>

<file path=xl/sharedStrings.xml><?xml version="1.0" encoding="utf-8"?>
<sst xmlns="http://schemas.openxmlformats.org/spreadsheetml/2006/main" count="94" uniqueCount="70">
  <si>
    <t>Codice meccanografico</t>
  </si>
  <si>
    <t>Denominazione</t>
  </si>
  <si>
    <t>Importo</t>
  </si>
  <si>
    <t>BAPS035008</t>
  </si>
  <si>
    <t>SAN GIOVANNI BATTISTA DE LA SALLE</t>
  </si>
  <si>
    <t>BAPS815002</t>
  </si>
  <si>
    <t>LICEO SCIENTIFICO A. VOLTA</t>
  </si>
  <si>
    <t>BAPSV85002</t>
  </si>
  <si>
    <t>CITTADELLA DELLA FORMAZIONE</t>
  </si>
  <si>
    <t>BATD01500V</t>
  </si>
  <si>
    <t>NOBEL</t>
  </si>
  <si>
    <t>BATD105005</t>
  </si>
  <si>
    <t>ITC A.VOLTA</t>
  </si>
  <si>
    <t>BATD665005</t>
  </si>
  <si>
    <t>BATDB3500N</t>
  </si>
  <si>
    <t>I.T.E. NOBEL (corso pomeridiano)</t>
  </si>
  <si>
    <t>BRTD04500A</t>
  </si>
  <si>
    <t>ISTITUTO ARCADIA</t>
  </si>
  <si>
    <t>FGRHSR500L</t>
  </si>
  <si>
    <t>PALAZZO DEGLI STUDI PADRE PIO</t>
  </si>
  <si>
    <t>FGTD095004</t>
  </si>
  <si>
    <t>FGTD1B500T</t>
  </si>
  <si>
    <t>PITAGORA COLLEGE</t>
  </si>
  <si>
    <t>LEPC01500P</t>
  </si>
  <si>
    <t>LICEO CLASSICO "MARCELLINE"</t>
  </si>
  <si>
    <t>LEPL01500L</t>
  </si>
  <si>
    <t>LICEO LINGUISTICO "MARCELLINE"</t>
  </si>
  <si>
    <t>LEPS02500C</t>
  </si>
  <si>
    <t>LICEO SCIENTIFICO "MARCELLINE"</t>
  </si>
  <si>
    <t>LEPS1Q500E</t>
  </si>
  <si>
    <t>LICEO SCIENTIFICO MARCELLINE - OPZ. SCIENZE APPLICATE</t>
  </si>
  <si>
    <t>LETD075009</t>
  </si>
  <si>
    <t>ISTITUTO TECNICO ECONOMICO LIBORIO SALOMI</t>
  </si>
  <si>
    <t>TAPS02500A</t>
  </si>
  <si>
    <t>LIC. SC. "J. MARITAIN"</t>
  </si>
  <si>
    <t>TARF2M500U</t>
  </si>
  <si>
    <t>IST.PROF.LE IND.SOCIO SANITARI "PLATEJA"</t>
  </si>
  <si>
    <t>TARI00500A</t>
  </si>
  <si>
    <t>IST. PROF. PER ODONTOTECNICI "SANT'APOLLONIA"</t>
  </si>
  <si>
    <t>TATD055002</t>
  </si>
  <si>
    <t>S.TOMMASO D'AQUINO</t>
  </si>
  <si>
    <t>TATD06500L</t>
  </si>
  <si>
    <t>ISTITUTO TECNICO ECONOMICO A.F.M. PLATEJA</t>
  </si>
  <si>
    <t>TATD08500T</t>
  </si>
  <si>
    <t>I.T.C. "MASTERFORM"</t>
  </si>
  <si>
    <t>TATDI4500D</t>
  </si>
  <si>
    <t>ISTITUTO TECNICO INFORMATICA PLATEJA</t>
  </si>
  <si>
    <t>TATF035003</t>
  </si>
  <si>
    <t>I.T.I."MASTERFORM"</t>
  </si>
  <si>
    <t>BAPLS4500L</t>
  </si>
  <si>
    <t>SALESIANO SACRI CUORI</t>
  </si>
  <si>
    <t>BATD07500E</t>
  </si>
  <si>
    <t>Totale</t>
  </si>
  <si>
    <t>Provincia</t>
  </si>
  <si>
    <t>BARI</t>
  </si>
  <si>
    <t>BRINDISI</t>
  </si>
  <si>
    <t>FOGGIA</t>
  </si>
  <si>
    <t>LECCE</t>
  </si>
  <si>
    <t>TARANTO</t>
  </si>
  <si>
    <t>AREA TERRITORIALE</t>
  </si>
  <si>
    <t>N. SCUOLE BENEFICIARIE</t>
  </si>
  <si>
    <t>IMPORTO ASSEGNATO</t>
  </si>
  <si>
    <t xml:space="preserve">  BARI</t>
  </si>
  <si>
    <t xml:space="preserve">  BRINDISI</t>
  </si>
  <si>
    <t xml:space="preserve">  FOGGIA</t>
  </si>
  <si>
    <t xml:space="preserve">  LECCE</t>
  </si>
  <si>
    <t xml:space="preserve">  TARANTO</t>
  </si>
  <si>
    <t xml:space="preserve">  Totali</t>
  </si>
  <si>
    <t>SICOGE</t>
  </si>
  <si>
    <t>PNI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</si>
</sst>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Times New Roman"/>
      <charset val="204"/>
    </font>
    <font>
      <sz val="10"/>
      <color rgb="FF000000"/>
      <name val="Aptos"/>
    </font>
    <font>
      <sz val="9"/>
      <color rgb="FF000000"/>
      <name val="Aptos"/>
    </font>
    <font>
      <b/>
      <sz val="9"/>
      <color rgb="FF000000"/>
      <name val="Aptos"/>
    </font>
    <font>
      <sz val="10"/>
      <name val="Aptos"/>
    </font>
    <font>
      <b/>
      <sz val="10"/>
      <color rgb="FF000000"/>
      <name val="Aptos"/>
    </font>
    <font>
      <sz val="10"/>
      <color theme="1"/>
      <name val="Aptos"/>
    </font>
    <font>
      <b/>
      <sz val="10"/>
      <color theme="1"/>
      <name val="Aptos"/>
    </font>
    <font>
      <sz val="11"/>
      <color theme="2"/>
      <name val="Aptos"/>
    </font>
    <font>
      <sz val="9"/>
      <color theme="2"/>
      <name val="Aptos"/>
    </font>
    <font>
      <b/>
      <sz val="10"/>
      <color rgb="FF005674"/>
      <name val="Aptos"/>
    </font>
  </fonts>
  <fills count="6">
    <fill>
      <patternFill patternType="none"/>
    </fill>
    <fill>
      <patternFill patternType="gray125"/>
    </fill>
    <fill>
      <patternFill patternType="solid">
        <fgColor rgb="FFF0E7E5"/>
        <bgColor indexed="64"/>
      </patternFill>
    </fill>
    <fill>
      <patternFill patternType="solid">
        <fgColor rgb="FF7C7E81"/>
        <bgColor indexed="64"/>
      </patternFill>
    </fill>
    <fill>
      <patternFill patternType="solid">
        <fgColor rgb="FF005674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rgb="FF5E554F"/>
      </bottom>
      <diagonal/>
    </border>
    <border>
      <left/>
      <right/>
      <top style="thin">
        <color rgb="FF5E554F"/>
      </top>
      <bottom style="thin">
        <color rgb="FF5E554F"/>
      </bottom>
      <diagonal/>
    </border>
    <border>
      <left/>
      <right style="thin">
        <color rgb="FF5E554F"/>
      </right>
      <top style="thin">
        <color rgb="FF5E554F"/>
      </top>
      <bottom style="thin">
        <color rgb="FF5E554F"/>
      </bottom>
      <diagonal/>
    </border>
    <border>
      <left style="thin">
        <color rgb="FF5E554F"/>
      </left>
      <right style="thin">
        <color rgb="FF5E554F"/>
      </right>
      <top style="thin">
        <color rgb="FF5E554F"/>
      </top>
      <bottom style="thin">
        <color rgb="FF5E554F"/>
      </bottom>
      <diagonal/>
    </border>
    <border>
      <left style="thin">
        <color rgb="FF5E554F"/>
      </left>
      <right/>
      <top style="thin">
        <color rgb="FF5E554F"/>
      </top>
      <bottom style="thin">
        <color rgb="FF5E554F"/>
      </bottom>
      <diagonal/>
    </border>
    <border>
      <left style="thin">
        <color rgb="FF5E554F"/>
      </left>
      <right/>
      <top/>
      <bottom/>
      <diagonal/>
    </border>
    <border>
      <left/>
      <right style="thin">
        <color rgb="FF5E554F"/>
      </right>
      <top/>
      <bottom/>
      <diagonal/>
    </border>
    <border>
      <left style="thin">
        <color rgb="FF5E554F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rgb="FF5E554F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5E554F"/>
      </left>
      <right/>
      <top style="thin">
        <color theme="0" tint="-0.24994659260841701"/>
      </top>
      <bottom style="thin">
        <color rgb="FF5E554F"/>
      </bottom>
      <diagonal/>
    </border>
    <border>
      <left/>
      <right style="thin">
        <color rgb="FF5E554F"/>
      </right>
      <top style="thin">
        <color theme="0" tint="-0.24994659260841701"/>
      </top>
      <bottom style="thin">
        <color rgb="FF5E554F"/>
      </bottom>
      <diagonal/>
    </border>
  </borders>
  <cellStyleXfs count="1">
    <xf numFmtId="0" fontId="0" fillId="0" borderId="0"/>
  </cellStyleXfs>
  <cellXfs count="34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4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shrinkToFit="1"/>
    </xf>
    <xf numFmtId="2" fontId="6" fillId="0" borderId="1" xfId="0" applyNumberFormat="1" applyFont="1" applyFill="1" applyBorder="1" applyAlignment="1">
      <alignment horizontal="right" vertical="center" shrinkToFit="1"/>
    </xf>
    <xf numFmtId="4" fontId="5" fillId="0" borderId="0" xfId="0" applyNumberFormat="1" applyFont="1" applyFill="1" applyBorder="1" applyAlignment="1">
      <alignment horizontal="center" vertical="top" shrinkToFit="1"/>
    </xf>
    <xf numFmtId="0" fontId="1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center" vertical="top"/>
    </xf>
    <xf numFmtId="0" fontId="2" fillId="0" borderId="6" xfId="0" applyNumberFormat="1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left" vertical="center" indent="1"/>
    </xf>
    <xf numFmtId="4" fontId="2" fillId="0" borderId="12" xfId="0" applyNumberFormat="1" applyFont="1" applyFill="1" applyBorder="1" applyAlignment="1">
      <alignment horizontal="right" vertical="top"/>
    </xf>
    <xf numFmtId="0" fontId="2" fillId="0" borderId="13" xfId="0" applyFont="1" applyFill="1" applyBorder="1" applyAlignment="1">
      <alignment horizontal="left" vertical="center" indent="1"/>
    </xf>
    <xf numFmtId="4" fontId="2" fillId="0" borderId="14" xfId="0" applyNumberFormat="1" applyFont="1" applyFill="1" applyBorder="1" applyAlignment="1">
      <alignment horizontal="right" vertical="top"/>
    </xf>
    <xf numFmtId="0" fontId="2" fillId="0" borderId="15" xfId="0" applyFont="1" applyFill="1" applyBorder="1" applyAlignment="1">
      <alignment horizontal="left" vertical="center" indent="1"/>
    </xf>
    <xf numFmtId="4" fontId="2" fillId="0" borderId="16" xfId="0" applyNumberFormat="1" applyFont="1" applyFill="1" applyBorder="1" applyAlignment="1">
      <alignment horizontal="right" vertical="top"/>
    </xf>
    <xf numFmtId="0" fontId="3" fillId="2" borderId="10" xfId="0" applyFont="1" applyFill="1" applyBorder="1" applyAlignment="1">
      <alignment horizontal="left" vertical="center" indent="1"/>
    </xf>
    <xf numFmtId="0" fontId="2" fillId="2" borderId="7" xfId="0" applyNumberFormat="1" applyFont="1" applyFill="1" applyBorder="1" applyAlignment="1">
      <alignment horizontal="center" vertical="top"/>
    </xf>
    <xf numFmtId="4" fontId="3" fillId="2" borderId="8" xfId="0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/>
    </xf>
    <xf numFmtId="4" fontId="8" fillId="4" borderId="4" xfId="0" applyNumberFormat="1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5" xfId="0" applyNumberFormat="1" applyFont="1" applyFill="1" applyBorder="1" applyAlignment="1">
      <alignment horizontal="right" vertical="center" shrinkToFi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9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12">
    <dxf>
      <font>
        <b/>
        <strike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numFmt numFmtId="4" formatCode="#,##0.00"/>
      <fill>
        <patternFill patternType="solid">
          <fgColor indexed="64"/>
          <bgColor theme="2"/>
        </patternFill>
      </fill>
      <alignment horizontal="right" vertical="center" textRotation="0" wrapText="0" indent="0" justifyLastLine="0" shrinkToFit="1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5674"/>
        <name val="Aptos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1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pto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0" tint="-0.24994659260841701"/>
        </top>
        <bottom style="thin">
          <color theme="0" tint="-0.24994659260841701"/>
        </bottom>
        <vertical/>
        <horizontal style="thin">
          <color theme="0" tint="-0.24994659260841701"/>
        </horizontal>
      </border>
    </dxf>
    <dxf>
      <border>
        <top style="thin">
          <color theme="0" tint="-0.24994659260841701"/>
        </top>
      </border>
    </dxf>
    <dxf>
      <border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scheme val="none"/>
      </font>
      <fill>
        <patternFill patternType="solid">
          <fgColor indexed="64"/>
          <bgColor theme="6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005674"/>
      <color rgb="FF7C7E81"/>
      <color rgb="FF5E55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D91DB0-77EB-EC42-A148-E00940B1A57D}" name="Tabella1" displayName="Tabella1" ref="B3:E30" totalsRowCount="1" headerRowDxfId="11" totalsRowDxfId="0" headerRowBorderDxfId="10" totalsRowBorderDxfId="9">
  <autoFilter ref="B3:E29" xr:uid="{503D4ADD-B155-854C-A399-6AC19435AA3E}"/>
  <tableColumns count="4">
    <tableColumn id="4" xr3:uid="{C19A498F-BAD7-054A-83B5-E907DE7C2D42}" name="Provincia" totalsRowLabel="Totale" dataDxfId="8" totalsRowDxfId="4"/>
    <tableColumn id="1" xr3:uid="{BB591B3F-F76B-5C41-B015-55217EE833E1}" name="Codice meccanografico" totalsRowFunction="count" dataDxfId="7" totalsRowDxfId="3"/>
    <tableColumn id="2" xr3:uid="{4EACBAF3-00DC-3547-967F-36475339439A}" name="Denominazione" dataDxfId="6" totalsRowDxfId="2"/>
    <tableColumn id="3" xr3:uid="{2626CAAC-38CC-E94C-B653-759C0242D2B9}" name="Importo" totalsRowFunction="sum" dataDxfId="5" totalsRow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Carta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1"/>
  <sheetViews>
    <sheetView showGridLines="0" tabSelected="1" zoomScale="110" zoomScaleNormal="110" workbookViewId="0">
      <pane ySplit="3" topLeftCell="A17" activePane="bottomLeft" state="frozen"/>
      <selection pane="bottomLeft" activeCell="I25" sqref="I25"/>
    </sheetView>
  </sheetViews>
  <sheetFormatPr baseColWidth="10" defaultColWidth="9" defaultRowHeight="14" x14ac:dyDescent="0.15"/>
  <cols>
    <col min="1" max="1" width="9" style="1"/>
    <col min="2" max="2" width="13.796875" style="1" customWidth="1"/>
    <col min="3" max="3" width="17.3984375" style="1" customWidth="1"/>
    <col min="4" max="4" width="57.3984375" style="3" bestFit="1" customWidth="1"/>
    <col min="5" max="5" width="13.796875" style="4" customWidth="1"/>
    <col min="6" max="8" width="9" style="1"/>
    <col min="9" max="9" width="17.796875" style="1" bestFit="1" customWidth="1"/>
    <col min="10" max="10" width="22.59765625" style="1" bestFit="1" customWidth="1"/>
    <col min="11" max="11" width="19.59765625" style="1" bestFit="1" customWidth="1"/>
    <col min="12" max="16384" width="9" style="1"/>
  </cols>
  <sheetData>
    <row r="1" spans="2:5" x14ac:dyDescent="0.15">
      <c r="B1" s="25" t="s">
        <v>68</v>
      </c>
      <c r="C1" s="9">
        <v>13602.92</v>
      </c>
      <c r="D1" s="26" t="s">
        <v>69</v>
      </c>
    </row>
    <row r="3" spans="2:5" s="5" customFormat="1" ht="34" customHeight="1" x14ac:dyDescent="0.15">
      <c r="B3" s="23" t="s">
        <v>53</v>
      </c>
      <c r="C3" s="24" t="s">
        <v>0</v>
      </c>
      <c r="D3" s="24" t="s">
        <v>1</v>
      </c>
      <c r="E3" s="27" t="s">
        <v>2</v>
      </c>
    </row>
    <row r="4" spans="2:5" s="2" customFormat="1" ht="15" customHeight="1" x14ac:dyDescent="0.15">
      <c r="B4" s="6" t="s">
        <v>54</v>
      </c>
      <c r="C4" s="6" t="s">
        <v>3</v>
      </c>
      <c r="D4" s="6" t="s">
        <v>4</v>
      </c>
      <c r="E4" s="7">
        <v>152.1</v>
      </c>
    </row>
    <row r="5" spans="2:5" s="2" customFormat="1" ht="15" customHeight="1" x14ac:dyDescent="0.15">
      <c r="B5" s="6" t="s">
        <v>54</v>
      </c>
      <c r="C5" s="6" t="s">
        <v>5</v>
      </c>
      <c r="D5" s="6" t="s">
        <v>6</v>
      </c>
      <c r="E5" s="7">
        <v>68.45</v>
      </c>
    </row>
    <row r="6" spans="2:5" s="2" customFormat="1" ht="15" customHeight="1" x14ac:dyDescent="0.15">
      <c r="B6" s="6" t="s">
        <v>54</v>
      </c>
      <c r="C6" s="6" t="s">
        <v>7</v>
      </c>
      <c r="D6" s="6" t="s">
        <v>8</v>
      </c>
      <c r="E6" s="7">
        <v>1406.93</v>
      </c>
    </row>
    <row r="7" spans="2:5" s="2" customFormat="1" ht="15" customHeight="1" x14ac:dyDescent="0.15">
      <c r="B7" s="6" t="s">
        <v>54</v>
      </c>
      <c r="C7" s="6" t="s">
        <v>9</v>
      </c>
      <c r="D7" s="6" t="s">
        <v>10</v>
      </c>
      <c r="E7" s="7">
        <v>468.98</v>
      </c>
    </row>
    <row r="8" spans="2:5" s="2" customFormat="1" ht="15" customHeight="1" x14ac:dyDescent="0.15">
      <c r="B8" s="6" t="s">
        <v>54</v>
      </c>
      <c r="C8" s="6" t="s">
        <v>11</v>
      </c>
      <c r="D8" s="6" t="s">
        <v>12</v>
      </c>
      <c r="E8" s="7">
        <v>1140.76</v>
      </c>
    </row>
    <row r="9" spans="2:5" s="2" customFormat="1" ht="15" customHeight="1" x14ac:dyDescent="0.15">
      <c r="B9" s="6" t="s">
        <v>54</v>
      </c>
      <c r="C9" s="6" t="s">
        <v>13</v>
      </c>
      <c r="D9" s="6" t="s">
        <v>4</v>
      </c>
      <c r="E9" s="7">
        <v>190.13</v>
      </c>
    </row>
    <row r="10" spans="2:5" s="2" customFormat="1" ht="15" customHeight="1" x14ac:dyDescent="0.15">
      <c r="B10" s="6" t="s">
        <v>54</v>
      </c>
      <c r="C10" s="6" t="s">
        <v>14</v>
      </c>
      <c r="D10" s="6" t="s">
        <v>15</v>
      </c>
      <c r="E10" s="7">
        <v>494.33</v>
      </c>
    </row>
    <row r="11" spans="2:5" s="2" customFormat="1" ht="15" customHeight="1" x14ac:dyDescent="0.15">
      <c r="B11" s="6" t="s">
        <v>55</v>
      </c>
      <c r="C11" s="6" t="s">
        <v>16</v>
      </c>
      <c r="D11" s="6" t="s">
        <v>17</v>
      </c>
      <c r="E11" s="8">
        <v>405.6</v>
      </c>
    </row>
    <row r="12" spans="2:5" s="2" customFormat="1" ht="15" customHeight="1" x14ac:dyDescent="0.15">
      <c r="B12" s="6" t="s">
        <v>56</v>
      </c>
      <c r="C12" s="6" t="s">
        <v>18</v>
      </c>
      <c r="D12" s="6" t="s">
        <v>19</v>
      </c>
      <c r="E12" s="8">
        <v>514.61</v>
      </c>
    </row>
    <row r="13" spans="2:5" s="2" customFormat="1" ht="15" customHeight="1" x14ac:dyDescent="0.15">
      <c r="B13" s="6" t="s">
        <v>56</v>
      </c>
      <c r="C13" s="6" t="s">
        <v>20</v>
      </c>
      <c r="D13" s="6" t="s">
        <v>19</v>
      </c>
      <c r="E13" s="8">
        <v>747.83</v>
      </c>
    </row>
    <row r="14" spans="2:5" s="2" customFormat="1" ht="15" customHeight="1" x14ac:dyDescent="0.15">
      <c r="B14" s="6" t="s">
        <v>56</v>
      </c>
      <c r="C14" s="6" t="s">
        <v>21</v>
      </c>
      <c r="D14" s="6" t="s">
        <v>22</v>
      </c>
      <c r="E14" s="8">
        <v>329.55</v>
      </c>
    </row>
    <row r="15" spans="2:5" s="2" customFormat="1" ht="15" customHeight="1" x14ac:dyDescent="0.15">
      <c r="B15" s="6" t="s">
        <v>57</v>
      </c>
      <c r="C15" s="6" t="s">
        <v>23</v>
      </c>
      <c r="D15" s="6" t="s">
        <v>24</v>
      </c>
      <c r="E15" s="8">
        <v>38.03</v>
      </c>
    </row>
    <row r="16" spans="2:5" s="2" customFormat="1" ht="15" customHeight="1" x14ac:dyDescent="0.15">
      <c r="B16" s="6" t="s">
        <v>57</v>
      </c>
      <c r="C16" s="6" t="s">
        <v>25</v>
      </c>
      <c r="D16" s="6" t="s">
        <v>26</v>
      </c>
      <c r="E16" s="8">
        <v>68.45</v>
      </c>
    </row>
    <row r="17" spans="2:5" s="2" customFormat="1" ht="15" customHeight="1" x14ac:dyDescent="0.15">
      <c r="B17" s="6" t="s">
        <v>57</v>
      </c>
      <c r="C17" s="6" t="s">
        <v>27</v>
      </c>
      <c r="D17" s="6" t="s">
        <v>28</v>
      </c>
      <c r="E17" s="8">
        <v>98.87</v>
      </c>
    </row>
    <row r="18" spans="2:5" s="2" customFormat="1" ht="15" customHeight="1" x14ac:dyDescent="0.15">
      <c r="B18" s="6" t="s">
        <v>57</v>
      </c>
      <c r="C18" s="6" t="s">
        <v>29</v>
      </c>
      <c r="D18" s="6" t="s">
        <v>30</v>
      </c>
      <c r="E18" s="8">
        <v>167.31</v>
      </c>
    </row>
    <row r="19" spans="2:5" s="2" customFormat="1" ht="15" customHeight="1" x14ac:dyDescent="0.15">
      <c r="B19" s="6" t="s">
        <v>57</v>
      </c>
      <c r="C19" s="6" t="s">
        <v>31</v>
      </c>
      <c r="D19" s="6" t="s">
        <v>32</v>
      </c>
      <c r="E19" s="7">
        <v>1128.08</v>
      </c>
    </row>
    <row r="20" spans="2:5" s="2" customFormat="1" ht="15" customHeight="1" x14ac:dyDescent="0.15">
      <c r="B20" s="6" t="s">
        <v>58</v>
      </c>
      <c r="C20" s="6" t="s">
        <v>33</v>
      </c>
      <c r="D20" s="6" t="s">
        <v>34</v>
      </c>
      <c r="E20" s="8">
        <v>357.44</v>
      </c>
    </row>
    <row r="21" spans="2:5" s="2" customFormat="1" ht="15" customHeight="1" x14ac:dyDescent="0.15">
      <c r="B21" s="6" t="s">
        <v>58</v>
      </c>
      <c r="C21" s="6" t="s">
        <v>35</v>
      </c>
      <c r="D21" s="6" t="s">
        <v>36</v>
      </c>
      <c r="E21" s="8">
        <v>656.57</v>
      </c>
    </row>
    <row r="22" spans="2:5" s="2" customFormat="1" ht="15" customHeight="1" x14ac:dyDescent="0.15">
      <c r="B22" s="6" t="s">
        <v>58</v>
      </c>
      <c r="C22" s="6" t="s">
        <v>37</v>
      </c>
      <c r="D22" s="6" t="s">
        <v>38</v>
      </c>
      <c r="E22" s="8">
        <v>159.71</v>
      </c>
    </row>
    <row r="23" spans="2:5" s="2" customFormat="1" ht="15" customHeight="1" x14ac:dyDescent="0.15">
      <c r="B23" s="6" t="s">
        <v>58</v>
      </c>
      <c r="C23" s="6" t="s">
        <v>39</v>
      </c>
      <c r="D23" s="6" t="s">
        <v>40</v>
      </c>
      <c r="E23" s="8">
        <v>773.18</v>
      </c>
    </row>
    <row r="24" spans="2:5" s="2" customFormat="1" ht="15" customHeight="1" x14ac:dyDescent="0.15">
      <c r="B24" s="6" t="s">
        <v>58</v>
      </c>
      <c r="C24" s="6" t="s">
        <v>41</v>
      </c>
      <c r="D24" s="6" t="s">
        <v>42</v>
      </c>
      <c r="E24" s="8">
        <v>367.58</v>
      </c>
    </row>
    <row r="25" spans="2:5" s="2" customFormat="1" ht="15" customHeight="1" x14ac:dyDescent="0.15">
      <c r="B25" s="6" t="s">
        <v>58</v>
      </c>
      <c r="C25" s="6" t="s">
        <v>43</v>
      </c>
      <c r="D25" s="6" t="s">
        <v>44</v>
      </c>
      <c r="E25" s="7">
        <v>1368.91</v>
      </c>
    </row>
    <row r="26" spans="2:5" s="2" customFormat="1" ht="15" customHeight="1" x14ac:dyDescent="0.15">
      <c r="B26" s="6" t="s">
        <v>58</v>
      </c>
      <c r="C26" s="6" t="s">
        <v>45</v>
      </c>
      <c r="D26" s="6" t="s">
        <v>46</v>
      </c>
      <c r="E26" s="8">
        <v>507</v>
      </c>
    </row>
    <row r="27" spans="2:5" s="2" customFormat="1" ht="15" customHeight="1" x14ac:dyDescent="0.15">
      <c r="B27" s="6" t="s">
        <v>58</v>
      </c>
      <c r="C27" s="6" t="s">
        <v>47</v>
      </c>
      <c r="D27" s="6" t="s">
        <v>48</v>
      </c>
      <c r="E27" s="7">
        <v>1178.78</v>
      </c>
    </row>
    <row r="28" spans="2:5" s="2" customFormat="1" ht="15" customHeight="1" x14ac:dyDescent="0.15">
      <c r="B28" s="6" t="s">
        <v>54</v>
      </c>
      <c r="C28" s="6" t="s">
        <v>49</v>
      </c>
      <c r="D28" s="6" t="s">
        <v>50</v>
      </c>
      <c r="E28" s="7">
        <v>129.29</v>
      </c>
    </row>
    <row r="29" spans="2:5" s="2" customFormat="1" ht="15" customHeight="1" x14ac:dyDescent="0.15">
      <c r="B29" s="6" t="s">
        <v>54</v>
      </c>
      <c r="C29" s="6" t="s">
        <v>51</v>
      </c>
      <c r="D29" s="6" t="s">
        <v>50</v>
      </c>
      <c r="E29" s="7">
        <v>684.45</v>
      </c>
    </row>
    <row r="30" spans="2:5" ht="15" customHeight="1" thickBot="1" x14ac:dyDescent="0.2">
      <c r="B30" s="28" t="s">
        <v>52</v>
      </c>
      <c r="C30" s="29">
        <f>SUBTOTAL(103,Tabella1[Codice meccanografico])</f>
        <v>26</v>
      </c>
      <c r="D30" s="28"/>
      <c r="E30" s="30">
        <f>SUBTOTAL(109,Tabella1[Importo])</f>
        <v>13602.920000000002</v>
      </c>
    </row>
    <row r="31" spans="2:5" ht="15" thickTop="1" x14ac:dyDescent="0.15"/>
  </sheetData>
  <pageMargins left="0.25" right="0.25" top="0.75" bottom="0.75" header="0.3" footer="0.3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5C799-2C69-1E46-B3F9-76FE2ED8FEC6}">
  <dimension ref="B5:D11"/>
  <sheetViews>
    <sheetView showGridLines="0" zoomScale="120" zoomScaleNormal="120" workbookViewId="0">
      <selection activeCell="C14" sqref="C14"/>
    </sheetView>
  </sheetViews>
  <sheetFormatPr baseColWidth="10" defaultRowHeight="14" x14ac:dyDescent="0.15"/>
  <cols>
    <col min="2" max="2" width="14.19921875" customWidth="1"/>
    <col min="3" max="3" width="14" style="10" customWidth="1"/>
    <col min="4" max="4" width="15.59765625" style="4" customWidth="1"/>
  </cols>
  <sheetData>
    <row r="5" spans="2:4" ht="28" x14ac:dyDescent="0.15">
      <c r="B5" s="31" t="s">
        <v>59</v>
      </c>
      <c r="C5" s="32" t="s">
        <v>60</v>
      </c>
      <c r="D5" s="33" t="s">
        <v>61</v>
      </c>
    </row>
    <row r="6" spans="2:4" ht="13" x14ac:dyDescent="0.15">
      <c r="B6" s="14" t="s">
        <v>62</v>
      </c>
      <c r="C6" s="11">
        <v>9</v>
      </c>
      <c r="D6" s="15">
        <v>4735.42</v>
      </c>
    </row>
    <row r="7" spans="2:4" ht="13" x14ac:dyDescent="0.15">
      <c r="B7" s="16" t="s">
        <v>63</v>
      </c>
      <c r="C7" s="12">
        <v>1</v>
      </c>
      <c r="D7" s="17">
        <v>405.6</v>
      </c>
    </row>
    <row r="8" spans="2:4" ht="13" x14ac:dyDescent="0.15">
      <c r="B8" s="16" t="s">
        <v>64</v>
      </c>
      <c r="C8" s="12">
        <v>3</v>
      </c>
      <c r="D8" s="17">
        <v>1591.99</v>
      </c>
    </row>
    <row r="9" spans="2:4" ht="13" x14ac:dyDescent="0.15">
      <c r="B9" s="16" t="s">
        <v>65</v>
      </c>
      <c r="C9" s="12">
        <v>5</v>
      </c>
      <c r="D9" s="17">
        <v>1500.74</v>
      </c>
    </row>
    <row r="10" spans="2:4" ht="13" x14ac:dyDescent="0.15">
      <c r="B10" s="18" t="s">
        <v>66</v>
      </c>
      <c r="C10" s="13">
        <v>8</v>
      </c>
      <c r="D10" s="19">
        <v>5369.17</v>
      </c>
    </row>
    <row r="11" spans="2:4" ht="13" x14ac:dyDescent="0.15">
      <c r="B11" s="20" t="s">
        <v>67</v>
      </c>
      <c r="C11" s="21">
        <f>SUM(C6:C10)</f>
        <v>26</v>
      </c>
      <c r="D11" s="22">
        <f>SUM(D6:D10)</f>
        <v>13602.92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Puglia</vt:lpstr>
      <vt:lpstr>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Utente di Microsoft Office</cp:lastModifiedBy>
  <dcterms:created xsi:type="dcterms:W3CDTF">2024-03-26T17:55:19Z</dcterms:created>
  <dcterms:modified xsi:type="dcterms:W3CDTF">2024-03-29T07:39:30Z</dcterms:modified>
</cp:coreProperties>
</file>