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2995" windowHeight="9675"/>
  </bookViews>
  <sheets>
    <sheet name="aree a rischio definitivo" sheetId="1" r:id="rId1"/>
    <sheet name="Foglio1" sheetId="2" r:id="rId2"/>
  </sheets>
  <definedNames>
    <definedName name="_xlnm._FilterDatabase" localSheetId="0" hidden="1">'aree a rischio definitivo'!$A$1:$I$201</definedName>
  </definedNames>
  <calcPr calcId="145621" concurrentCalc="0"/>
</workbook>
</file>

<file path=xl/calcChain.xml><?xml version="1.0" encoding="utf-8"?>
<calcChain xmlns="http://schemas.openxmlformats.org/spreadsheetml/2006/main">
  <c r="I152" i="1" l="1"/>
  <c r="D17" i="2"/>
  <c r="F10" i="2"/>
  <c r="F2" i="2"/>
  <c r="F3" i="2"/>
  <c r="F4" i="2"/>
  <c r="F5" i="2"/>
  <c r="F6" i="2"/>
  <c r="I53" i="1"/>
  <c r="I58" i="1"/>
  <c r="I61" i="1"/>
  <c r="I71" i="1"/>
  <c r="I73" i="1"/>
  <c r="I74" i="1"/>
  <c r="I78" i="1"/>
  <c r="I80" i="1"/>
  <c r="I82" i="1"/>
  <c r="I85" i="1"/>
  <c r="I90" i="1"/>
  <c r="I153" i="1"/>
  <c r="I155" i="1"/>
  <c r="I158" i="1"/>
  <c r="E201" i="1"/>
  <c r="F201" i="1"/>
</calcChain>
</file>

<file path=xl/sharedStrings.xml><?xml version="1.0" encoding="utf-8"?>
<sst xmlns="http://schemas.openxmlformats.org/spreadsheetml/2006/main" count="779" uniqueCount="505">
  <si>
    <t>Meccanografico</t>
  </si>
  <si>
    <t>Nome Scuola</t>
  </si>
  <si>
    <t>Comune</t>
  </si>
  <si>
    <t>Tipologia Progetto</t>
  </si>
  <si>
    <t>BAMM244008</t>
  </si>
  <si>
    <t>"AMEDEO D'AOSTA"</t>
  </si>
  <si>
    <t>BAIC84300N</t>
  </si>
  <si>
    <t>"B. GRIMALDI" - S.M. "LOMBARDI"</t>
  </si>
  <si>
    <t>BAIS047005</t>
  </si>
  <si>
    <t>"DE NITTIS - PASCALI"</t>
  </si>
  <si>
    <t>BAIC812002</t>
  </si>
  <si>
    <t>"DON LORENZO MILANI"</t>
  </si>
  <si>
    <t>BAIC80600P</t>
  </si>
  <si>
    <t>"FALCONE-BORSELLINO"</t>
  </si>
  <si>
    <t>BAIS048001</t>
  </si>
  <si>
    <t>"FERMI - PIER LUIGI NERVI - CASSANDRO"</t>
  </si>
  <si>
    <t>BAIS04400N</t>
  </si>
  <si>
    <t>"GIUSEPPE COLASANTO"</t>
  </si>
  <si>
    <t>BAIC88400X</t>
  </si>
  <si>
    <t>"JAPIGIA I - VERGA CENTRALE" BA</t>
  </si>
  <si>
    <t>BATD13000T</t>
  </si>
  <si>
    <t>"LENOCI"</t>
  </si>
  <si>
    <t>TAIS04300E</t>
  </si>
  <si>
    <t>"MARISA BELLISARIO-G.M. SFORZA"</t>
  </si>
  <si>
    <t>BAIC818001</t>
  </si>
  <si>
    <t>"MASSARI" - "GALILEI"</t>
  </si>
  <si>
    <t>BAIC81300T</t>
  </si>
  <si>
    <t>"NICOLA ZINGARELLI"</t>
  </si>
  <si>
    <t>BAIC80700E</t>
  </si>
  <si>
    <t>"S.G. BOSCO - MELO DA BARI"</t>
  </si>
  <si>
    <t>BAIC85200C</t>
  </si>
  <si>
    <t>'FOSCOLO - DE MURO LOMANTO'</t>
  </si>
  <si>
    <t>BAEE12000X</t>
  </si>
  <si>
    <t>1 C.D. "DE AMICIS" MODUGNO</t>
  </si>
  <si>
    <t>BAEE04400G</t>
  </si>
  <si>
    <t>1 C.D. "IV NOVEMBRE" - ALTAMURA</t>
  </si>
  <si>
    <t>BAEE04900P</t>
  </si>
  <si>
    <t>1 C.D."OBERDAN" - ANDRIA</t>
  </si>
  <si>
    <t>BAEE17700Q</t>
  </si>
  <si>
    <t>1 C.D."S.G.BOSCO"  TRIGGIANO</t>
  </si>
  <si>
    <t>BAIC89400E</t>
  </si>
  <si>
    <t>1 CD DE AMICIS -  S.M.S."GIOVAN</t>
  </si>
  <si>
    <t>BAIC85500X</t>
  </si>
  <si>
    <t>1 CD. "MANZONI" - SM "POLI"</t>
  </si>
  <si>
    <t>BAEE011008</t>
  </si>
  <si>
    <t>11 C.D. "S.FILIPPO NERI" BARI</t>
  </si>
  <si>
    <t>BAIC846005</t>
  </si>
  <si>
    <t>16 CD CEGLIE-SM MANZONI-LUCAREL</t>
  </si>
  <si>
    <t>BAIC89500A</t>
  </si>
  <si>
    <t>2 C.D." CAPORIZZI" - S.M.S. "L</t>
  </si>
  <si>
    <t>BAIC86900T</t>
  </si>
  <si>
    <t>2 C.D."ANTENORE" - SM "GUACCERO</t>
  </si>
  <si>
    <t>BAEE02700T</t>
  </si>
  <si>
    <t>27 CIRCOLO DIDATTICO - BARI</t>
  </si>
  <si>
    <t>BAEE12200G</t>
  </si>
  <si>
    <t>3 C.D."DON LORENZO MILANI"</t>
  </si>
  <si>
    <t>BAIC862003</t>
  </si>
  <si>
    <t>4 C.D."A. MARIANO"-S.M. "FERMI"</t>
  </si>
  <si>
    <t>BAIC876001</t>
  </si>
  <si>
    <t>4 CD "C. BREGANTE"- SM "VOLTA"</t>
  </si>
  <si>
    <t>BAEE06400R</t>
  </si>
  <si>
    <t>6 C.D."GIRONDI"</t>
  </si>
  <si>
    <t>BAEE05600T</t>
  </si>
  <si>
    <t>8 CIRCOLO DIDATTICO "ROSMINI"</t>
  </si>
  <si>
    <t>FGPM010009</t>
  </si>
  <si>
    <t>A. G. RONCALLI</t>
  </si>
  <si>
    <t>TAIS029008</t>
  </si>
  <si>
    <t>A. PACINOTTI</t>
  </si>
  <si>
    <t>BARH01000N</t>
  </si>
  <si>
    <t>A. PEROTTI</t>
  </si>
  <si>
    <t>BAIC82700Q</t>
  </si>
  <si>
    <t>A.ANGIULLI -DE BELLIS</t>
  </si>
  <si>
    <t>FGIS03700V</t>
  </si>
  <si>
    <t>A.MINUZIANO - DI SANGRO ALBERTI</t>
  </si>
  <si>
    <t>TAIC81100V</t>
  </si>
  <si>
    <t>A.MORO - CAROSINO</t>
  </si>
  <si>
    <t>FGIC83800E</t>
  </si>
  <si>
    <t>ALDO MORO - STORNARELLA</t>
  </si>
  <si>
    <t>BAMM146003</t>
  </si>
  <si>
    <t>ALIGHIERI</t>
  </si>
  <si>
    <t>BAMM25700A</t>
  </si>
  <si>
    <t>ALIGHIERI - TANZI</t>
  </si>
  <si>
    <t>LEIC810005</t>
  </si>
  <si>
    <t>ARADEO</t>
  </si>
  <si>
    <t>BAIS02400C</t>
  </si>
  <si>
    <t>BASILE CARAMIA</t>
  </si>
  <si>
    <t>BAIC86400P</t>
  </si>
  <si>
    <t>C.D."IANNUZZI" - SM "DI DONNA</t>
  </si>
  <si>
    <t>BAPC18000X</t>
  </si>
  <si>
    <t>CARMINE SYLOS</t>
  </si>
  <si>
    <t>BAPS270009</t>
  </si>
  <si>
    <t>CARTESIO CLASS-LING-SCIENT-SCIEN. APPLIC</t>
  </si>
  <si>
    <t>BAEE026002</t>
  </si>
  <si>
    <t>CD MONTE SAN MICHELE</t>
  </si>
  <si>
    <t>FGIC84600D</t>
  </si>
  <si>
    <t>CERIGNOLA DON BOSCO+BATTISTI</t>
  </si>
  <si>
    <t>BAMM301007</t>
  </si>
  <si>
    <t>CPIA 1 BAT</t>
  </si>
  <si>
    <t>LEMM31000R</t>
  </si>
  <si>
    <t>CPIA 1 LECCE</t>
  </si>
  <si>
    <t>TAMM128006</t>
  </si>
  <si>
    <t>CPIA 1 TARANTO</t>
  </si>
  <si>
    <t>BAIC89200V</t>
  </si>
  <si>
    <t>D'AZEGLIO - DE NITTIS</t>
  </si>
  <si>
    <t>FGIC87000A</t>
  </si>
  <si>
    <t>D. ALIGHIERI -CART. -SEG.INC.CE</t>
  </si>
  <si>
    <t>FGEE09600L</t>
  </si>
  <si>
    <t>D.D. S.G.BOSCO - TORREMAGGIORE</t>
  </si>
  <si>
    <t>BAMM29200N</t>
  </si>
  <si>
    <t>DE AMICIS - DI ZONNO</t>
  </si>
  <si>
    <t>BAIC817005</t>
  </si>
  <si>
    <t>DE AMICIS - LATERZA</t>
  </si>
  <si>
    <t>TAIC83800V</t>
  </si>
  <si>
    <t>DE AMICIS - TARANTO</t>
  </si>
  <si>
    <t>TAIS04100V</t>
  </si>
  <si>
    <t>DEL PRETE - FALCONE</t>
  </si>
  <si>
    <t>BAIC80800A</t>
  </si>
  <si>
    <t>DON TONINO BELLO (PALOMBAIO)</t>
  </si>
  <si>
    <t>BAIS04900R</t>
  </si>
  <si>
    <t>ELENA DI SAVOIA - P. CALAMANDREI</t>
  </si>
  <si>
    <t>BAIS00800E</t>
  </si>
  <si>
    <t>EUCLIDE (ITG - ITN)</t>
  </si>
  <si>
    <t>LEIS017004</t>
  </si>
  <si>
    <t>F. BOTTAZZI CASARANO</t>
  </si>
  <si>
    <t>BAMM279007</t>
  </si>
  <si>
    <t>F. CASAVOLA - F. D'ASSISI</t>
  </si>
  <si>
    <t>BATD02000A</t>
  </si>
  <si>
    <t>F. M. GENCO</t>
  </si>
  <si>
    <t>TARC05000G</t>
  </si>
  <si>
    <t>F.S.CABRINI</t>
  </si>
  <si>
    <t>BAMM03600G</t>
  </si>
  <si>
    <t>FIORE</t>
  </si>
  <si>
    <t>FGIC86100G</t>
  </si>
  <si>
    <t>FOSCOLO-GABELLI</t>
  </si>
  <si>
    <t>TAIC802004</t>
  </si>
  <si>
    <t>G. GALILEI - TARANTO</t>
  </si>
  <si>
    <t>TAIC86100X</t>
  </si>
  <si>
    <t>G. GRASSI</t>
  </si>
  <si>
    <t>BAPS07000G</t>
  </si>
  <si>
    <t>G. TARANTINO</t>
  </si>
  <si>
    <t>LEIC887006</t>
  </si>
  <si>
    <t>GALATINA POLO 1</t>
  </si>
  <si>
    <t>BAPS12000B</t>
  </si>
  <si>
    <t>GALILEO GALILEI</t>
  </si>
  <si>
    <t>BAMM290002</t>
  </si>
  <si>
    <t>GESMUNDO - MORO-FIORE</t>
  </si>
  <si>
    <t>TAIC85600C</t>
  </si>
  <si>
    <t>GIANNI RODARI - PALAGIANO</t>
  </si>
  <si>
    <t>FGIC864003</t>
  </si>
  <si>
    <t>GIORDANI-DE SANCTIS</t>
  </si>
  <si>
    <t>TAIC85500L</t>
  </si>
  <si>
    <t>GIOVANNI XXIII - PALAGIANO</t>
  </si>
  <si>
    <t>TAIC853001</t>
  </si>
  <si>
    <t>GIOVANNI XXIII - SAVA</t>
  </si>
  <si>
    <t>TAIC85400R</t>
  </si>
  <si>
    <t>GIOVANNI XXIII - STATTE</t>
  </si>
  <si>
    <t>LEIC881007</t>
  </si>
  <si>
    <t>I.C. "BIAGIO ANTONAZZO"</t>
  </si>
  <si>
    <t>BRIC81500G</t>
  </si>
  <si>
    <t>I.C. "CAPPUCCINI"</t>
  </si>
  <si>
    <t>BRIC81400Q</t>
  </si>
  <si>
    <t>I.C. "CENTRO 1" - BRINDISI</t>
  </si>
  <si>
    <t>BAIC86600A</t>
  </si>
  <si>
    <t>I.C. "MUSTI - DIMICCOLI"</t>
  </si>
  <si>
    <t>BRIC811008</t>
  </si>
  <si>
    <t>I.C. "SANT'ELIA - COMMENDA</t>
  </si>
  <si>
    <t>BRIC818003</t>
  </si>
  <si>
    <t>I.C. CAROVIGNO</t>
  </si>
  <si>
    <t>TAIC865007</t>
  </si>
  <si>
    <t>I.C. GIOVANNI XXIII</t>
  </si>
  <si>
    <t>BRIC82300E</t>
  </si>
  <si>
    <t>I.C. S.PIETRO VERNOTICO</t>
  </si>
  <si>
    <t>FGIC872002</t>
  </si>
  <si>
    <t>I.C. SAN GIOVANNI BOSCO</t>
  </si>
  <si>
    <t>BAIC845009</t>
  </si>
  <si>
    <t>I.C."G.PAOLO II - DE MARINIS"</t>
  </si>
  <si>
    <t>BAIC867006</t>
  </si>
  <si>
    <t>I.C.S. "PIETRO PAOLO MENNEA"</t>
  </si>
  <si>
    <t>FGIS04600N</t>
  </si>
  <si>
    <t>I.I.S.  "ADRIANO OLIVETTI"</t>
  </si>
  <si>
    <t>leis04800q</t>
  </si>
  <si>
    <t>I.I.S.S. " A.DE VITI DE MARCO"</t>
  </si>
  <si>
    <t>BAIS042002</t>
  </si>
  <si>
    <t>I.I.S.S. "AMERIGO VESPUCCI"</t>
  </si>
  <si>
    <t>LEIS037009</t>
  </si>
  <si>
    <t>I.I.S.S. "ENRICO MEDI" - GALATONE</t>
  </si>
  <si>
    <t>BAIS041006</t>
  </si>
  <si>
    <t>I.I.S.S. "MONS. ANTONIO BELLO"</t>
  </si>
  <si>
    <t>FGIS03400B</t>
  </si>
  <si>
    <t>I.I.S.S. "NOTARANGELO - ROSATI"</t>
  </si>
  <si>
    <t>BAIS02900G</t>
  </si>
  <si>
    <t>I.I.S.S. "TOMMASO FIORE"</t>
  </si>
  <si>
    <t>BAIS013002</t>
  </si>
  <si>
    <t>I.I.S.S. (I.T.C. - I.P.S.I.A.)</t>
  </si>
  <si>
    <t>LEIS033002</t>
  </si>
  <si>
    <t>I.I.S.S."GIANNELLI"-PARABITA</t>
  </si>
  <si>
    <t>BARI05000G</t>
  </si>
  <si>
    <t>I.P.S.I.A. "ARCHIMEDE "</t>
  </si>
  <si>
    <t>BAIC870002</t>
  </si>
  <si>
    <t>IC DAVANZATI MASTROM</t>
  </si>
  <si>
    <t>BREE02300L</t>
  </si>
  <si>
    <t>II CD -GIOV. XXIII-FASANO</t>
  </si>
  <si>
    <t>BAEE06900X</t>
  </si>
  <si>
    <t>IICD.PROF.ARC.CAPUTI BISCEGLIE</t>
  </si>
  <si>
    <t>BRIS01400X</t>
  </si>
  <si>
    <t>IISS  "C. DE MARCO-VALZANI"-BRINDISI</t>
  </si>
  <si>
    <t>TAIS024005</t>
  </si>
  <si>
    <t>IISS ARCHIMEDE</t>
  </si>
  <si>
    <t>LEIS016008</t>
  </si>
  <si>
    <t>IISS DON TONINO BELLO POLO PROFESSIONALE</t>
  </si>
  <si>
    <t>LEIS04900G</t>
  </si>
  <si>
    <t>IISS LAPORTA/FALCONE-BORSELLINO</t>
  </si>
  <si>
    <t>BRRI010007</t>
  </si>
  <si>
    <t>IPSIA -G.FERRARIS-BRINDISI</t>
  </si>
  <si>
    <t>BRRF010008</t>
  </si>
  <si>
    <t>IPSSS -MORVILLO FALCONE-BR</t>
  </si>
  <si>
    <t>BRIS00900C</t>
  </si>
  <si>
    <t>IS -G.SALVEMINI-FASANO -</t>
  </si>
  <si>
    <t>BRIS006001</t>
  </si>
  <si>
    <t>IS- AGOSTINELLI -CEGLIE M.</t>
  </si>
  <si>
    <t>FGIC83700P</t>
  </si>
  <si>
    <t>IST. COMP.VO - STORNARA</t>
  </si>
  <si>
    <t>LEIS02100Q</t>
  </si>
  <si>
    <t>ISTIT.ISTRUZ.SUPERIORE (IPSIA)"E.LANOCE"</t>
  </si>
  <si>
    <t>LEIC8AD00C</t>
  </si>
  <si>
    <t>ISTITUTO COMPRENSIVO</t>
  </si>
  <si>
    <t>BRIC81000C</t>
  </si>
  <si>
    <t>ISTITUTO COMPRENSIVO "BOZZANO"</t>
  </si>
  <si>
    <t>FGIC822001</t>
  </si>
  <si>
    <t>ISTITUTO COMPRENSIVO CARAPELLE</t>
  </si>
  <si>
    <t>BAIC89300P</t>
  </si>
  <si>
    <t>ISTITUTO COMPRENSIVO IMBRIANI</t>
  </si>
  <si>
    <t>LEIC8AA001</t>
  </si>
  <si>
    <t>ISTITUTO COMPRENSIVO STATALE</t>
  </si>
  <si>
    <t>LEIC8AC00L</t>
  </si>
  <si>
    <t>FGTD04000X</t>
  </si>
  <si>
    <t>ISTITUTO TECNICO ECONOMICO G. TONIOLO</t>
  </si>
  <si>
    <t>BAIS05900B</t>
  </si>
  <si>
    <t>ITC E LICEO LINGUISTICO "MARCO POLO"</t>
  </si>
  <si>
    <t>BATD04000G</t>
  </si>
  <si>
    <t>ITET "GAETANO SALVEMINI"</t>
  </si>
  <si>
    <t>BRTF010004</t>
  </si>
  <si>
    <t>ITT GIORGI BRINDISI</t>
  </si>
  <si>
    <t>TAPC11000A</t>
  </si>
  <si>
    <t>L.C.DE SANCTIS - L.S. GALILEI</t>
  </si>
  <si>
    <t>LEEE00500Q</t>
  </si>
  <si>
    <t>LECCE 5</t>
  </si>
  <si>
    <t>TAIC83200X</t>
  </si>
  <si>
    <t>LEONARDO SCIASCIA - TARANTO</t>
  </si>
  <si>
    <t>FGEE01200C</t>
  </si>
  <si>
    <t>LEOPARDI - FOGGIA</t>
  </si>
  <si>
    <t>LESL03000R</t>
  </si>
  <si>
    <t>LICEO ART. E COREUT. "CIARDO-PELLEGRINO"</t>
  </si>
  <si>
    <t>LEPC01000G</t>
  </si>
  <si>
    <t>LICEO CLASSICO STATALE "F. CAPECE"</t>
  </si>
  <si>
    <t>TAIS03400Q</t>
  </si>
  <si>
    <t>LISIDE</t>
  </si>
  <si>
    <t>BAIC82900B</t>
  </si>
  <si>
    <t>LOSAPIO - S.FILIPPO NERI</t>
  </si>
  <si>
    <t>TAIS037007</t>
  </si>
  <si>
    <t>MAJORANA</t>
  </si>
  <si>
    <t>BAIC853008</t>
  </si>
  <si>
    <t>MARCONI  M.CARELLA PMA LOSITO</t>
  </si>
  <si>
    <t>BAIC83100B</t>
  </si>
  <si>
    <t>MARCONI - OLIVA</t>
  </si>
  <si>
    <t>TAIC808003</t>
  </si>
  <si>
    <t>MARCONI - PALAGIANELLO</t>
  </si>
  <si>
    <t>TAEE08300V</t>
  </si>
  <si>
    <t>MARIA PIA - SAN GIORGIO IONICO</t>
  </si>
  <si>
    <t>TAIS032004</t>
  </si>
  <si>
    <t>MEDITERRANEO - PULSANO</t>
  </si>
  <si>
    <t>LEIC83500D</t>
  </si>
  <si>
    <t>MIGGIANO</t>
  </si>
  <si>
    <t>LEIC836009</t>
  </si>
  <si>
    <t>MINERVINO DI LECCE</t>
  </si>
  <si>
    <t>LEIC81300L</t>
  </si>
  <si>
    <t>MURO LECCESE</t>
  </si>
  <si>
    <t>FGIS04700D</t>
  </si>
  <si>
    <t>NICOLA ZINGARELLI</t>
  </si>
  <si>
    <t>LEIC84200L</t>
  </si>
  <si>
    <t>NOVOLI</t>
  </si>
  <si>
    <t>TAIC815006</t>
  </si>
  <si>
    <t>PADRE GEMELLI</t>
  </si>
  <si>
    <t>BAIS06600E</t>
  </si>
  <si>
    <t>PANETTI - PITAGORA (ITI-ITG)</t>
  </si>
  <si>
    <t>FGIC85900G</t>
  </si>
  <si>
    <t>PARISI-DE SANCTIS</t>
  </si>
  <si>
    <t>FGIC863007</t>
  </si>
  <si>
    <t>PEROTTO-ORSINI</t>
  </si>
  <si>
    <t>TAIC80300X</t>
  </si>
  <si>
    <t>PIRANDELLO - TARANTO</t>
  </si>
  <si>
    <t>FGPM03000E</t>
  </si>
  <si>
    <t>POERIO</t>
  </si>
  <si>
    <t>TAIC849009</t>
  </si>
  <si>
    <t>PRIMO I.C. DE AMICIS-MANZONI</t>
  </si>
  <si>
    <t>FGIS052001</t>
  </si>
  <si>
    <t>PUBLIO VIRGILIO MARONE</t>
  </si>
  <si>
    <t>TAIS02100N</t>
  </si>
  <si>
    <t>QUINTO ORAZIO FLACCO</t>
  </si>
  <si>
    <t>TAIC830008</t>
  </si>
  <si>
    <t>RENATO FRASCOLLA</t>
  </si>
  <si>
    <t>TAIC84000V</t>
  </si>
  <si>
    <t>RENATO MORO - TARANTO</t>
  </si>
  <si>
    <t>FGIC877005</t>
  </si>
  <si>
    <t>S. CHIARA - PASCOLI - ALTAMURA</t>
  </si>
  <si>
    <t>FGEE005009</t>
  </si>
  <si>
    <t>S. GIOVANNI BOSCO - FOGGIA</t>
  </si>
  <si>
    <t>BAMM059008</t>
  </si>
  <si>
    <t>S. MERCADANTE</t>
  </si>
  <si>
    <t>BAIC839002</t>
  </si>
  <si>
    <t>S.M. G.PASCOLI - EE-AA PARCHITE</t>
  </si>
  <si>
    <t>BAMM06300X</t>
  </si>
  <si>
    <t>S.S. PRIMO GRADO  PADRE PIO</t>
  </si>
  <si>
    <t>BAPS060001</t>
  </si>
  <si>
    <t>SALVEMINI</t>
  </si>
  <si>
    <t>BATF060003</t>
  </si>
  <si>
    <t>SEN. O. IANNUZZI</t>
  </si>
  <si>
    <t>BAIC88100C</t>
  </si>
  <si>
    <t>SGBOSCO-BENEDETTO13-POGGIORSINI</t>
  </si>
  <si>
    <t>LEIC87000R</t>
  </si>
  <si>
    <t>SQUINZANO POLO 2</t>
  </si>
  <si>
    <t>LEIC882003</t>
  </si>
  <si>
    <t>STOMEO - ZIMBALO  LECCE</t>
  </si>
  <si>
    <t>LEIC88900T</t>
  </si>
  <si>
    <t>TAURISANO POLO 1</t>
  </si>
  <si>
    <t>FGIC86800A</t>
  </si>
  <si>
    <t>TORELLI - FIORITTI - APRICENA</t>
  </si>
  <si>
    <t>LEIC8AB00R</t>
  </si>
  <si>
    <t>UGENTO</t>
  </si>
  <si>
    <t>FGIC85700X</t>
  </si>
  <si>
    <t>V. DA FELTRE - N. ZINGARELLI</t>
  </si>
  <si>
    <t>TAIC845002</t>
  </si>
  <si>
    <t>VIOLA - TARANTO</t>
  </si>
  <si>
    <t>TAPM020008</t>
  </si>
  <si>
    <t>VITTORINO DA FELTRE</t>
  </si>
  <si>
    <t>FGEE06000T</t>
  </si>
  <si>
    <t>VITTORIO VENETO - ORTA NOVA</t>
  </si>
  <si>
    <t>TAEE01300L</t>
  </si>
  <si>
    <t>XIII CIRC. S.PERTINI-TARANTO</t>
  </si>
  <si>
    <t>TAIC83900P</t>
  </si>
  <si>
    <t>XXV LUGLIO -BETTOLO - TARANTO</t>
  </si>
  <si>
    <t>FGIC851001</t>
  </si>
  <si>
    <t>ZANNOTTI-FRACCACRETA</t>
  </si>
  <si>
    <t>FGIC82800X</t>
  </si>
  <si>
    <t>ZAPPONETA</t>
  </si>
  <si>
    <t>Progetto A</t>
  </si>
  <si>
    <t>Progetto  B</t>
  </si>
  <si>
    <t>ID</t>
  </si>
  <si>
    <t>FC</t>
  </si>
  <si>
    <t>Importo Totale</t>
  </si>
  <si>
    <t>A  B</t>
  </si>
  <si>
    <t xml:space="preserve">A  </t>
  </si>
  <si>
    <t>A B</t>
  </si>
  <si>
    <t>A</t>
  </si>
  <si>
    <t xml:space="preserve">A B </t>
  </si>
  <si>
    <t xml:space="preserve">A </t>
  </si>
  <si>
    <t>B</t>
  </si>
  <si>
    <t>BAIC896006</t>
  </si>
  <si>
    <t>I.C. "SETTANNI"</t>
  </si>
  <si>
    <t>A B  FC</t>
  </si>
  <si>
    <t>TOTALE</t>
  </si>
  <si>
    <t>BARI A</t>
  </si>
  <si>
    <t xml:space="preserve">BARI </t>
  </si>
  <si>
    <t xml:space="preserve">ALTAMURA </t>
  </si>
  <si>
    <t xml:space="preserve">ANDRIA </t>
  </si>
  <si>
    <t xml:space="preserve">BARLETTA </t>
  </si>
  <si>
    <t xml:space="preserve">BISCEGLIE </t>
  </si>
  <si>
    <t xml:space="preserve">MODUGNO </t>
  </si>
  <si>
    <t>MODUGNO</t>
  </si>
  <si>
    <t xml:space="preserve">TRIGGIANO </t>
  </si>
  <si>
    <t>BARI</t>
  </si>
  <si>
    <t>BITONTO</t>
  </si>
  <si>
    <t xml:space="preserve">CANOSA DI PUGLIA </t>
  </si>
  <si>
    <t>APRICENA</t>
  </si>
  <si>
    <t>MOLA DI BARI</t>
  </si>
  <si>
    <t xml:space="preserve">GIOIA DEL COLLE </t>
  </si>
  <si>
    <t xml:space="preserve">GRAVINA IN PUGLIA </t>
  </si>
  <si>
    <t xml:space="preserve">NOICATTARO </t>
  </si>
  <si>
    <t xml:space="preserve">MOLFETTA </t>
  </si>
  <si>
    <t xml:space="preserve">MONOPOLI </t>
  </si>
  <si>
    <t xml:space="preserve">PALO DEL COLLE </t>
  </si>
  <si>
    <t xml:space="preserve">LOCOROTONDO </t>
  </si>
  <si>
    <t xml:space="preserve">RUTIGLIANO </t>
  </si>
  <si>
    <t xml:space="preserve">MIGGIANO </t>
  </si>
  <si>
    <t xml:space="preserve">MINERVINO DI LECCE </t>
  </si>
  <si>
    <t xml:space="preserve">CASTELLANA GROTTE </t>
  </si>
  <si>
    <t xml:space="preserve">ACQUAVIVA DELLE FONTI </t>
  </si>
  <si>
    <t xml:space="preserve">BRINDISI </t>
  </si>
  <si>
    <t>CARAPELLE</t>
  </si>
  <si>
    <t>CAMPI SALENTINA</t>
  </si>
  <si>
    <t>CASARANO</t>
  </si>
  <si>
    <t>CAROVIGNO</t>
  </si>
  <si>
    <t xml:space="preserve">CAROSINO </t>
  </si>
  <si>
    <t xml:space="preserve">CEGLIE MESSAPICA </t>
  </si>
  <si>
    <t>CERIGNOLA</t>
  </si>
  <si>
    <t xml:space="preserve">CASTELLANETA </t>
  </si>
  <si>
    <t xml:space="preserve">FASANO </t>
  </si>
  <si>
    <t>FOGGIA</t>
  </si>
  <si>
    <t xml:space="preserve">CORSANO </t>
  </si>
  <si>
    <t xml:space="preserve">GALATINA </t>
  </si>
  <si>
    <t xml:space="preserve">GALATONE </t>
  </si>
  <si>
    <t>LECCE</t>
  </si>
  <si>
    <t xml:space="preserve">MAGLIE </t>
  </si>
  <si>
    <t>LEPORANO</t>
  </si>
  <si>
    <t>GINOSA</t>
  </si>
  <si>
    <t>MANFREDONIA</t>
  </si>
  <si>
    <t>MASSAFRA</t>
  </si>
  <si>
    <t>MARTINA FRANCA</t>
  </si>
  <si>
    <t xml:space="preserve">MANDURIA </t>
  </si>
  <si>
    <t>ORTA NOVA</t>
  </si>
  <si>
    <t xml:space="preserve">MURO LECCESE </t>
  </si>
  <si>
    <t xml:space="preserve">NOVOLI </t>
  </si>
  <si>
    <t xml:space="preserve">MATINO </t>
  </si>
  <si>
    <t>PALAGIANELLO</t>
  </si>
  <si>
    <t>PALAGIANO</t>
  </si>
  <si>
    <t xml:space="preserve">TORREMAGGIORE </t>
  </si>
  <si>
    <t xml:space="preserve">ZAPPONETA </t>
  </si>
  <si>
    <t xml:space="preserve">VICO DEL GARGANO </t>
  </si>
  <si>
    <t xml:space="preserve">UGENTO </t>
  </si>
  <si>
    <t>SAN PIETRO VERNOTICO</t>
  </si>
  <si>
    <t>STORNARA</t>
  </si>
  <si>
    <t>SAN SEVERO</t>
  </si>
  <si>
    <t>PARABITA</t>
  </si>
  <si>
    <t>SAN GIORGIO IONICO</t>
  </si>
  <si>
    <t>STATTE</t>
  </si>
  <si>
    <t xml:space="preserve">PULSANO </t>
  </si>
  <si>
    <t xml:space="preserve">TERLIZZI </t>
  </si>
  <si>
    <t xml:space="preserve">STORNARELLA </t>
  </si>
  <si>
    <t>TAURISANO</t>
  </si>
  <si>
    <t>TAVIANO</t>
  </si>
  <si>
    <t xml:space="preserve">TRICASE </t>
  </si>
  <si>
    <t xml:space="preserve">TARANTO </t>
  </si>
  <si>
    <t xml:space="preserve">SQUINZANO </t>
  </si>
  <si>
    <t xml:space="preserve">SAVA </t>
  </si>
  <si>
    <t>A  ID</t>
  </si>
  <si>
    <t>B   ID</t>
  </si>
  <si>
    <t>BAEE15700E</t>
  </si>
  <si>
    <t>BOVIO</t>
  </si>
  <si>
    <t>RUVO DI PUGLIA</t>
  </si>
  <si>
    <t>BAIC84800R</t>
  </si>
  <si>
    <t>BAIC825004</t>
  </si>
  <si>
    <t>PEROTTI</t>
  </si>
  <si>
    <t>SYLOS</t>
  </si>
  <si>
    <t>CASSANO DELLE MURGE</t>
  </si>
  <si>
    <t>B  ID</t>
  </si>
  <si>
    <t>BAIC87100T</t>
  </si>
  <si>
    <t>C.D. S.G. BOSCO - SM  2  GRUPPO</t>
  </si>
  <si>
    <t>POLIGNANO A MARE</t>
  </si>
  <si>
    <t>FGIC84500N</t>
  </si>
  <si>
    <t>DANTE-GALIANI</t>
  </si>
  <si>
    <t>S.GIOVANNI ROTONDO</t>
  </si>
  <si>
    <t>A B  ID</t>
  </si>
  <si>
    <t>LEIC84100R</t>
  </si>
  <si>
    <t xml:space="preserve"> COLONNA</t>
  </si>
  <si>
    <t>MONTERONI DI LECCE</t>
  </si>
  <si>
    <t xml:space="preserve">POLO 2 </t>
  </si>
  <si>
    <t>LEIC840001</t>
  </si>
  <si>
    <t>LEIC86800R</t>
  </si>
  <si>
    <t xml:space="preserve"> TITO SCHIPA</t>
  </si>
  <si>
    <t xml:space="preserve">TREPUZZI </t>
  </si>
  <si>
    <t>TAIC86300G</t>
  </si>
  <si>
    <t xml:space="preserve"> AOSTA </t>
  </si>
  <si>
    <t>TAIC86400B</t>
  </si>
  <si>
    <t xml:space="preserve"> MARCONI</t>
  </si>
  <si>
    <t>BAMM25600E</t>
  </si>
  <si>
    <t>CARELLI</t>
  </si>
  <si>
    <t xml:space="preserve">CONVERSANO </t>
  </si>
  <si>
    <t>BAIS03700E</t>
  </si>
  <si>
    <t>GORJOUX</t>
  </si>
  <si>
    <t>DA VINCI</t>
  </si>
  <si>
    <t>BAIS03100G</t>
  </si>
  <si>
    <t>BAIS07200T</t>
  </si>
  <si>
    <t>SIMONE MOREA</t>
  </si>
  <si>
    <t>CONVERSANO</t>
  </si>
  <si>
    <t>A   ID</t>
  </si>
  <si>
    <t>LETE010002</t>
  </si>
  <si>
    <t xml:space="preserve"> DELEDDA</t>
  </si>
  <si>
    <t>BAEE061009</t>
  </si>
  <si>
    <t>FRAGGIANNI</t>
  </si>
  <si>
    <t>BARLETTA</t>
  </si>
  <si>
    <t>BAIS06700A</t>
  </si>
  <si>
    <t>VOLTA</t>
  </si>
  <si>
    <t>MICHELANGELO</t>
  </si>
  <si>
    <t>BAMM02200N</t>
  </si>
  <si>
    <t>CELLAMARE</t>
  </si>
  <si>
    <t>RONCHI</t>
  </si>
  <si>
    <t>BAIC804003</t>
  </si>
  <si>
    <t>BRINDISI</t>
  </si>
  <si>
    <t>FERMI-MONTICELLI</t>
  </si>
  <si>
    <t>BRPS09000V</t>
  </si>
  <si>
    <t>MONTEIASI/MONTEMESOLA</t>
  </si>
  <si>
    <t>TAIC810003</t>
  </si>
  <si>
    <t>IM MARIA IMMACOLATA</t>
  </si>
  <si>
    <t>FGPM05000Q</t>
  </si>
  <si>
    <t>LICEO TEDONE</t>
  </si>
  <si>
    <t>BAPS09000R</t>
  </si>
  <si>
    <t>CORATO</t>
  </si>
  <si>
    <t>TANNOIA</t>
  </si>
  <si>
    <t>BATD09000L</t>
  </si>
  <si>
    <t>IMBRIANI-PICCARRETA</t>
  </si>
  <si>
    <t>BAIC87900C</t>
  </si>
  <si>
    <t>TARANTO</t>
  </si>
  <si>
    <t>DIREZIONE DIDATTICA 16° CICLO</t>
  </si>
  <si>
    <t>TAEE016004</t>
  </si>
  <si>
    <t>BAIS03200B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</si>
</sst>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&quot;€&quot;\ #,##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10" xfId="0" applyBorder="1"/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16" fillId="0" borderId="10" xfId="0" applyFont="1" applyBorder="1"/>
    <xf numFmtId="0" fontId="0" fillId="0" borderId="0" xfId="0" applyAlignment="1"/>
    <xf numFmtId="43" fontId="18" fillId="0" borderId="10" xfId="42" applyFont="1" applyBorder="1" applyAlignment="1"/>
    <xf numFmtId="43" fontId="19" fillId="0" borderId="10" xfId="42" applyFont="1" applyFill="1" applyBorder="1" applyAlignment="1" applyProtection="1">
      <alignment vertical="center"/>
      <protection locked="0"/>
    </xf>
    <xf numFmtId="43" fontId="0" fillId="0" borderId="0" xfId="42" applyFont="1" applyAlignment="1"/>
    <xf numFmtId="164" fontId="18" fillId="33" borderId="10" xfId="0" applyNumberFormat="1" applyFont="1" applyFill="1" applyBorder="1" applyAlignment="1"/>
    <xf numFmtId="0" fontId="18" fillId="0" borderId="10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164" fontId="18" fillId="0" borderId="1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0" fontId="0" fillId="0" borderId="10" xfId="0" applyFont="1" applyBorder="1"/>
    <xf numFmtId="0" fontId="0" fillId="33" borderId="10" xfId="0" applyFill="1" applyBorder="1"/>
    <xf numFmtId="0" fontId="0" fillId="33" borderId="10" xfId="0" applyFont="1" applyFill="1" applyBorder="1" applyAlignment="1">
      <alignment horizontal="left"/>
    </xf>
    <xf numFmtId="0" fontId="0" fillId="33" borderId="10" xfId="0" applyFont="1" applyFill="1" applyBorder="1"/>
    <xf numFmtId="0" fontId="18" fillId="33" borderId="10" xfId="0" applyFont="1" applyFill="1" applyBorder="1"/>
    <xf numFmtId="0" fontId="0" fillId="33" borderId="0" xfId="0" applyFill="1"/>
    <xf numFmtId="0" fontId="16" fillId="0" borderId="0" xfId="0" applyFont="1" applyAlignment="1">
      <alignment horizontal="left"/>
    </xf>
    <xf numFmtId="4" fontId="21" fillId="0" borderId="0" xfId="0" applyNumberFormat="1" applyFont="1"/>
    <xf numFmtId="8" fontId="0" fillId="0" borderId="0" xfId="0" applyNumberFormat="1"/>
    <xf numFmtId="8" fontId="21" fillId="0" borderId="13" xfId="0" applyNumberFormat="1" applyFont="1" applyBorder="1" applyAlignment="1">
      <alignment horizontal="right" vertical="center" wrapText="1"/>
    </xf>
    <xf numFmtId="8" fontId="21" fillId="0" borderId="14" xfId="0" applyNumberFormat="1" applyFont="1" applyBorder="1" applyAlignment="1">
      <alignment horizontal="right" vertical="center" wrapText="1"/>
    </xf>
    <xf numFmtId="4" fontId="0" fillId="33" borderId="10" xfId="0" applyNumberFormat="1" applyFill="1" applyBorder="1"/>
    <xf numFmtId="43" fontId="0" fillId="0" borderId="0" xfId="0" applyNumberFormat="1"/>
    <xf numFmtId="164" fontId="20" fillId="0" borderId="10" xfId="0" applyNumberFormat="1" applyFont="1" applyFill="1" applyBorder="1" applyAlignment="1" applyProtection="1">
      <alignment horizontal="right" vertical="center"/>
      <protection locked="0"/>
    </xf>
    <xf numFmtId="164" fontId="16" fillId="0" borderId="10" xfId="0" applyNumberFormat="1" applyFont="1" applyBorder="1" applyAlignment="1">
      <alignment horizontal="right"/>
    </xf>
    <xf numFmtId="164" fontId="20" fillId="0" borderId="10" xfId="0" applyNumberFormat="1" applyFont="1" applyFill="1" applyBorder="1" applyAlignment="1" applyProtection="1">
      <alignment horizontal="right" vertical="center" wrapText="1"/>
      <protection hidden="1"/>
    </xf>
    <xf numFmtId="164" fontId="16" fillId="33" borderId="10" xfId="0" applyNumberFormat="1" applyFont="1" applyFill="1" applyBorder="1" applyAlignment="1">
      <alignment horizontal="right"/>
    </xf>
    <xf numFmtId="164" fontId="16" fillId="0" borderId="0" xfId="0" applyNumberFormat="1" applyFont="1" applyAlignment="1">
      <alignment horizontal="right"/>
    </xf>
    <xf numFmtId="164" fontId="20" fillId="0" borderId="12" xfId="0" applyNumberFormat="1" applyFont="1" applyFill="1" applyBorder="1" applyAlignment="1" applyProtection="1">
      <alignment horizontal="right" vertical="center"/>
      <protection locked="0"/>
    </xf>
    <xf numFmtId="164" fontId="16" fillId="0" borderId="10" xfId="0" applyNumberFormat="1" applyFont="1" applyBorder="1"/>
    <xf numFmtId="164" fontId="16" fillId="33" borderId="10" xfId="0" applyNumberFormat="1" applyFont="1" applyFill="1" applyBorder="1"/>
    <xf numFmtId="164" fontId="16" fillId="0" borderId="10" xfId="42" applyNumberFormat="1" applyFont="1" applyBorder="1" applyAlignment="1">
      <alignment horizontal="right"/>
    </xf>
    <xf numFmtId="164" fontId="0" fillId="0" borderId="10" xfId="42" applyNumberFormat="1" applyFont="1" applyBorder="1" applyAlignment="1"/>
    <xf numFmtId="164" fontId="19" fillId="0" borderId="10" xfId="42" applyNumberFormat="1" applyFont="1" applyFill="1" applyBorder="1" applyAlignment="1" applyProtection="1">
      <alignment vertical="center"/>
      <protection locked="0"/>
    </xf>
    <xf numFmtId="164" fontId="19" fillId="0" borderId="10" xfId="42" applyNumberFormat="1" applyFont="1" applyFill="1" applyBorder="1" applyAlignment="1" applyProtection="1">
      <alignment vertical="center" wrapText="1"/>
      <protection hidden="1"/>
    </xf>
    <xf numFmtId="164" fontId="0" fillId="33" borderId="10" xfId="42" applyNumberFormat="1" applyFont="1" applyFill="1" applyBorder="1" applyAlignment="1"/>
    <xf numFmtId="164" fontId="0" fillId="0" borderId="12" xfId="42" applyNumberFormat="1" applyFont="1" applyBorder="1" applyAlignment="1"/>
    <xf numFmtId="164" fontId="0" fillId="0" borderId="0" xfId="0" applyNumberFormat="1" applyAlignment="1"/>
    <xf numFmtId="164" fontId="0" fillId="0" borderId="11" xfId="42" applyNumberFormat="1" applyFont="1" applyBorder="1" applyAlignment="1"/>
    <xf numFmtId="164" fontId="0" fillId="33" borderId="11" xfId="42" applyNumberFormat="1" applyFont="1" applyFill="1" applyBorder="1" applyAlignment="1"/>
    <xf numFmtId="164" fontId="0" fillId="0" borderId="0" xfId="42" applyNumberFormat="1" applyFont="1" applyAlignment="1"/>
    <xf numFmtId="164" fontId="0" fillId="0" borderId="10" xfId="0" applyNumberFormat="1" applyBorder="1" applyAlignment="1"/>
    <xf numFmtId="164" fontId="19" fillId="0" borderId="10" xfId="42" applyNumberFormat="1" applyFont="1" applyFill="1" applyBorder="1" applyAlignment="1" applyProtection="1">
      <alignment horizontal="right" vertical="center"/>
      <protection locked="0"/>
    </xf>
    <xf numFmtId="0" fontId="0" fillId="33" borderId="10" xfId="0" applyFill="1" applyBorder="1" applyAlignment="1">
      <alignment horizontal="left"/>
    </xf>
    <xf numFmtId="164" fontId="0" fillId="33" borderId="11" xfId="0" applyNumberFormat="1" applyFill="1" applyBorder="1" applyAlignment="1"/>
    <xf numFmtId="164" fontId="0" fillId="33" borderId="10" xfId="0" applyNumberFormat="1" applyFill="1" applyBorder="1" applyAlignment="1"/>
    <xf numFmtId="164" fontId="0" fillId="34" borderId="10" xfId="42" applyNumberFormat="1" applyFont="1" applyFill="1" applyBorder="1" applyAlignment="1"/>
    <xf numFmtId="164" fontId="16" fillId="34" borderId="10" xfId="0" applyNumberFormat="1" applyFont="1" applyFill="1" applyBorder="1" applyAlignment="1">
      <alignment horizontal="right"/>
    </xf>
    <xf numFmtId="165" fontId="0" fillId="34" borderId="10" xfId="42" applyNumberFormat="1" applyFont="1" applyFill="1" applyBorder="1" applyAlignment="1"/>
    <xf numFmtId="164" fontId="16" fillId="35" borderId="10" xfId="0" applyNumberFormat="1" applyFont="1" applyFill="1" applyBorder="1" applyAlignment="1">
      <alignment horizontal="right"/>
    </xf>
    <xf numFmtId="164" fontId="0" fillId="0" borderId="11" xfId="42" applyNumberFormat="1" applyFont="1" applyBorder="1" applyAlignment="1">
      <alignment horizontal="right"/>
    </xf>
    <xf numFmtId="0" fontId="0" fillId="0" borderId="10" xfId="0" applyBorder="1" applyAlignment="1">
      <alignment horizontal="right"/>
    </xf>
    <xf numFmtId="164" fontId="0" fillId="33" borderId="11" xfId="42" applyNumberFormat="1" applyFont="1" applyFill="1" applyBorder="1" applyAlignment="1">
      <alignment horizontal="right"/>
    </xf>
    <xf numFmtId="164" fontId="22" fillId="35" borderId="11" xfId="0" applyNumberFormat="1" applyFont="1" applyFill="1" applyBorder="1" applyAlignment="1" applyProtection="1">
      <alignment horizontal="right" vertical="center"/>
      <protection locked="0"/>
    </xf>
    <xf numFmtId="164" fontId="22" fillId="35" borderId="10" xfId="0" applyNumberFormat="1" applyFont="1" applyFill="1" applyBorder="1" applyAlignment="1" applyProtection="1">
      <alignment horizontal="right" vertical="center"/>
      <protection locked="0"/>
    </xf>
    <xf numFmtId="164" fontId="22" fillId="35" borderId="12" xfId="0" applyNumberFormat="1" applyFont="1" applyFill="1" applyBorder="1" applyAlignment="1" applyProtection="1">
      <alignment horizontal="right" vertical="center"/>
      <protection locked="0"/>
    </xf>
    <xf numFmtId="164" fontId="22" fillId="35" borderId="15" xfId="0" applyNumberFormat="1" applyFont="1" applyFill="1" applyBorder="1" applyAlignment="1" applyProtection="1">
      <alignment horizontal="right" vertical="center"/>
      <protection locked="0"/>
    </xf>
    <xf numFmtId="164" fontId="0" fillId="0" borderId="10" xfId="0" applyNumberFormat="1" applyBorder="1" applyAlignment="1">
      <alignment horizontal="right"/>
    </xf>
    <xf numFmtId="164" fontId="0" fillId="0" borderId="10" xfId="0" applyNumberFormat="1" applyBorder="1"/>
    <xf numFmtId="164" fontId="22" fillId="35" borderId="0" xfId="0" applyNumberFormat="1" applyFont="1" applyFill="1" applyBorder="1" applyAlignment="1" applyProtection="1">
      <alignment horizontal="right" vertical="center"/>
      <protection locked="0"/>
    </xf>
    <xf numFmtId="164" fontId="23" fillId="35" borderId="10" xfId="0" applyNumberFormat="1" applyFont="1" applyFill="1" applyBorder="1" applyAlignment="1" applyProtection="1">
      <alignment vertical="center"/>
      <protection locked="0"/>
    </xf>
    <xf numFmtId="164" fontId="0" fillId="35" borderId="10" xfId="42" applyNumberFormat="1" applyFont="1" applyFill="1" applyBorder="1" applyAlignment="1"/>
    <xf numFmtId="164" fontId="16" fillId="35" borderId="10" xfId="42" applyNumberFormat="1" applyFont="1" applyFill="1" applyBorder="1" applyAlignment="1"/>
    <xf numFmtId="4" fontId="23" fillId="35" borderId="16" xfId="0" applyNumberFormat="1" applyFont="1" applyFill="1" applyBorder="1" applyAlignment="1" applyProtection="1">
      <alignment vertical="center"/>
      <protection locked="0"/>
    </xf>
    <xf numFmtId="164" fontId="16" fillId="35" borderId="10" xfId="0" applyNumberFormat="1" applyFont="1" applyFill="1" applyBorder="1"/>
    <xf numFmtId="164" fontId="23" fillId="35" borderId="16" xfId="0" applyNumberFormat="1" applyFont="1" applyFill="1" applyBorder="1" applyAlignment="1" applyProtection="1">
      <alignment vertical="center"/>
      <protection locked="0"/>
    </xf>
    <xf numFmtId="164" fontId="0" fillId="33" borderId="10" xfId="0" applyNumberFormat="1" applyFill="1" applyBorder="1"/>
    <xf numFmtId="164" fontId="19" fillId="35" borderId="16" xfId="0" applyNumberFormat="1" applyFont="1" applyFill="1" applyBorder="1" applyAlignment="1" applyProtection="1">
      <alignment horizontal="right" vertical="center"/>
      <protection locked="0"/>
    </xf>
    <xf numFmtId="164" fontId="0" fillId="0" borderId="10" xfId="0" applyNumberFormat="1" applyFont="1" applyBorder="1"/>
    <xf numFmtId="164" fontId="0" fillId="35" borderId="10" xfId="0" applyNumberFormat="1" applyFill="1" applyBorder="1" applyAlignment="1"/>
    <xf numFmtId="164" fontId="19" fillId="35" borderId="10" xfId="0" applyNumberFormat="1" applyFont="1" applyFill="1" applyBorder="1" applyAlignment="1" applyProtection="1">
      <alignment vertical="center"/>
      <protection locked="0"/>
    </xf>
    <xf numFmtId="164" fontId="0" fillId="35" borderId="10" xfId="0" applyNumberFormat="1" applyFill="1" applyBorder="1"/>
    <xf numFmtId="164" fontId="24" fillId="33" borderId="10" xfId="43" applyNumberFormat="1" applyFont="1" applyFill="1" applyBorder="1" applyAlignment="1">
      <alignment horizontal="right"/>
    </xf>
    <xf numFmtId="164" fontId="18" fillId="34" borderId="12" xfId="0" applyNumberFormat="1" applyFont="1" applyFill="1" applyBorder="1" applyAlignment="1">
      <alignment horizontal="right"/>
    </xf>
    <xf numFmtId="0" fontId="22" fillId="33" borderId="10" xfId="0" applyFont="1" applyFill="1" applyBorder="1" applyAlignment="1">
      <alignment wrapText="1"/>
    </xf>
    <xf numFmtId="0" fontId="22" fillId="33" borderId="10" xfId="0" applyFont="1" applyFill="1" applyBorder="1"/>
    <xf numFmtId="0" fontId="0" fillId="34" borderId="10" xfId="0" applyFill="1" applyBorder="1"/>
    <xf numFmtId="0" fontId="0" fillId="34" borderId="10" xfId="0" applyFont="1" applyFill="1" applyBorder="1" applyAlignment="1">
      <alignment horizontal="left"/>
    </xf>
    <xf numFmtId="164" fontId="19" fillId="34" borderId="10" xfId="42" applyNumberFormat="1" applyFont="1" applyFill="1" applyBorder="1" applyAlignment="1" applyProtection="1">
      <alignment vertical="center"/>
      <protection locked="0"/>
    </xf>
    <xf numFmtId="164" fontId="24" fillId="34" borderId="10" xfId="43" applyNumberFormat="1" applyFont="1" applyFill="1" applyBorder="1" applyAlignment="1">
      <alignment horizontal="right"/>
    </xf>
    <xf numFmtId="164" fontId="20" fillId="34" borderId="10" xfId="0" applyNumberFormat="1" applyFont="1" applyFill="1" applyBorder="1" applyAlignment="1" applyProtection="1">
      <alignment horizontal="right" vertical="center"/>
      <protection locked="0"/>
    </xf>
    <xf numFmtId="0" fontId="0" fillId="34" borderId="0" xfId="0" applyFill="1"/>
    <xf numFmtId="0" fontId="19" fillId="34" borderId="10" xfId="0" applyFont="1" applyFill="1" applyBorder="1" applyAlignment="1">
      <alignment horizontal="left" wrapText="1"/>
    </xf>
    <xf numFmtId="164" fontId="0" fillId="34" borderId="10" xfId="0" applyNumberFormat="1" applyFont="1" applyFill="1" applyBorder="1" applyAlignment="1"/>
    <xf numFmtId="164" fontId="14" fillId="34" borderId="10" xfId="43" applyNumberFormat="1" applyFont="1" applyFill="1" applyBorder="1" applyAlignment="1">
      <alignment horizontal="right"/>
    </xf>
    <xf numFmtId="0" fontId="0" fillId="34" borderId="10" xfId="0" applyFont="1" applyFill="1" applyBorder="1"/>
    <xf numFmtId="0" fontId="19" fillId="34" borderId="10" xfId="0" quotePrefix="1" applyNumberFormat="1" applyFont="1" applyFill="1" applyBorder="1" applyAlignment="1">
      <alignment horizontal="left" vertical="center" wrapText="1"/>
    </xf>
    <xf numFmtId="164" fontId="14" fillId="34" borderId="10" xfId="0" applyNumberFormat="1" applyFont="1" applyFill="1" applyBorder="1"/>
    <xf numFmtId="164" fontId="22" fillId="34" borderId="15" xfId="0" applyNumberFormat="1" applyFont="1" applyFill="1" applyBorder="1" applyAlignment="1" applyProtection="1">
      <alignment horizontal="right" vertical="center"/>
      <protection locked="0"/>
    </xf>
    <xf numFmtId="164" fontId="0" fillId="34" borderId="11" xfId="42" applyNumberFormat="1" applyFont="1" applyFill="1" applyBorder="1" applyAlignment="1"/>
    <xf numFmtId="0" fontId="22" fillId="34" borderId="10" xfId="0" applyFont="1" applyFill="1" applyBorder="1" applyAlignment="1">
      <alignment horizontal="left" wrapText="1"/>
    </xf>
    <xf numFmtId="164" fontId="22" fillId="34" borderId="12" xfId="0" applyNumberFormat="1" applyFont="1" applyFill="1" applyBorder="1" applyAlignment="1" applyProtection="1">
      <alignment horizontal="right" vertical="center"/>
      <protection locked="0"/>
    </xf>
    <xf numFmtId="164" fontId="22" fillId="34" borderId="0" xfId="0" applyNumberFormat="1" applyFont="1" applyFill="1" applyBorder="1" applyAlignment="1" applyProtection="1">
      <alignment horizontal="right" vertical="center"/>
      <protection locked="0"/>
    </xf>
    <xf numFmtId="0" fontId="0" fillId="34" borderId="10" xfId="0" applyFill="1" applyBorder="1" applyAlignment="1">
      <alignment horizontal="left"/>
    </xf>
    <xf numFmtId="4" fontId="23" fillId="34" borderId="16" xfId="0" applyNumberFormat="1" applyFont="1" applyFill="1" applyBorder="1" applyAlignment="1" applyProtection="1">
      <alignment vertical="center"/>
      <protection locked="0"/>
    </xf>
    <xf numFmtId="164" fontId="0" fillId="34" borderId="10" xfId="0" applyNumberFormat="1" applyFill="1" applyBorder="1" applyAlignment="1"/>
    <xf numFmtId="164" fontId="0" fillId="34" borderId="10" xfId="0" applyNumberFormat="1" applyFill="1" applyBorder="1"/>
    <xf numFmtId="164" fontId="16" fillId="34" borderId="10" xfId="0" applyNumberFormat="1" applyFont="1" applyFill="1" applyBorder="1" applyAlignment="1"/>
    <xf numFmtId="0" fontId="22" fillId="34" borderId="10" xfId="0" applyFont="1" applyFill="1" applyBorder="1" applyAlignment="1"/>
    <xf numFmtId="0" fontId="22" fillId="34" borderId="10" xfId="0" applyFont="1" applyFill="1" applyBorder="1" applyAlignment="1">
      <alignment wrapText="1"/>
    </xf>
    <xf numFmtId="0" fontId="22" fillId="34" borderId="10" xfId="0" applyFont="1" applyFill="1" applyBorder="1"/>
    <xf numFmtId="0" fontId="0" fillId="34" borderId="12" xfId="0" applyFill="1" applyBorder="1"/>
    <xf numFmtId="164" fontId="24" fillId="34" borderId="12" xfId="43" applyNumberFormat="1" applyFont="1" applyFill="1" applyBorder="1" applyAlignment="1">
      <alignment horizontal="right"/>
    </xf>
    <xf numFmtId="0" fontId="22" fillId="33" borderId="10" xfId="0" applyFont="1" applyFill="1" applyBorder="1" applyAlignment="1"/>
    <xf numFmtId="164" fontId="24" fillId="36" borderId="10" xfId="43" applyNumberFormat="1" applyFont="1" applyFill="1" applyBorder="1" applyAlignment="1">
      <alignment horizontal="right"/>
    </xf>
    <xf numFmtId="164" fontId="16" fillId="0" borderId="17" xfId="42" applyNumberFormat="1" applyFont="1" applyBorder="1" applyAlignment="1"/>
    <xf numFmtId="164" fontId="16" fillId="0" borderId="17" xfId="0" applyNumberFormat="1" applyFont="1" applyBorder="1" applyAlignment="1"/>
    <xf numFmtId="4" fontId="16" fillId="0" borderId="17" xfId="0" applyNumberFormat="1" applyFont="1" applyBorder="1"/>
    <xf numFmtId="43" fontId="0" fillId="0" borderId="10" xfId="42" applyFont="1" applyBorder="1" applyAlignment="1"/>
    <xf numFmtId="0" fontId="0" fillId="0" borderId="10" xfId="0" applyBorder="1" applyAlignment="1"/>
    <xf numFmtId="0" fontId="22" fillId="33" borderId="10" xfId="0" applyFont="1" applyFill="1" applyBorder="1" applyAlignment="1">
      <alignment horizontal="left" wrapText="1"/>
    </xf>
    <xf numFmtId="43" fontId="0" fillId="0" borderId="17" xfId="42" applyFont="1" applyBorder="1" applyAlignment="1"/>
    <xf numFmtId="0" fontId="0" fillId="0" borderId="17" xfId="0" applyBorder="1" applyAlignment="1"/>
    <xf numFmtId="0" fontId="0" fillId="0" borderId="17" xfId="0" applyBorder="1"/>
    <xf numFmtId="0" fontId="22" fillId="33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/>
    </xf>
    <xf numFmtId="164" fontId="24" fillId="36" borderId="16" xfId="43" applyNumberFormat="1" applyFont="1" applyFill="1" applyBorder="1" applyAlignment="1">
      <alignment horizontal="right"/>
    </xf>
    <xf numFmtId="164" fontId="16" fillId="0" borderId="17" xfId="0" applyNumberFormat="1" applyFont="1" applyBorder="1"/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2" builtinId="3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1"/>
  <sheetViews>
    <sheetView tabSelected="1" topLeftCell="A176" zoomScaleNormal="100" workbookViewId="0">
      <selection activeCell="I2" sqref="I2:I200"/>
    </sheetView>
  </sheetViews>
  <sheetFormatPr defaultRowHeight="15" x14ac:dyDescent="0.25"/>
  <cols>
    <col min="1" max="1" width="19.7109375" style="21" customWidth="1"/>
    <col min="2" max="2" width="33.7109375" customWidth="1"/>
    <col min="3" max="3" width="20.85546875" customWidth="1"/>
    <col min="4" max="4" width="10.42578125" style="13" customWidth="1"/>
    <col min="5" max="5" width="16.42578125" style="8" customWidth="1"/>
    <col min="6" max="6" width="14.85546875" style="5" customWidth="1"/>
    <col min="7" max="7" width="11.85546875" customWidth="1"/>
    <col min="8" max="8" width="9.85546875" customWidth="1"/>
    <col min="9" max="9" width="17.140625" style="15" customWidth="1"/>
  </cols>
  <sheetData>
    <row r="1" spans="1:9" ht="15.75" x14ac:dyDescent="0.25">
      <c r="A1" s="20" t="s">
        <v>0</v>
      </c>
      <c r="B1" s="2" t="s">
        <v>1</v>
      </c>
      <c r="C1" s="2" t="s">
        <v>2</v>
      </c>
      <c r="D1" s="10" t="s">
        <v>3</v>
      </c>
      <c r="E1" s="6" t="s">
        <v>345</v>
      </c>
      <c r="F1" s="9" t="s">
        <v>346</v>
      </c>
      <c r="G1" s="3" t="s">
        <v>347</v>
      </c>
      <c r="H1" s="3" t="s">
        <v>348</v>
      </c>
      <c r="I1" s="14" t="s">
        <v>349</v>
      </c>
    </row>
    <row r="2" spans="1:9" x14ac:dyDescent="0.25">
      <c r="A2" s="17" t="s">
        <v>44</v>
      </c>
      <c r="B2" s="1" t="s">
        <v>45</v>
      </c>
      <c r="C2" s="1" t="s">
        <v>362</v>
      </c>
      <c r="D2" s="11" t="s">
        <v>353</v>
      </c>
      <c r="E2" s="48">
        <v>10000</v>
      </c>
      <c r="F2" s="38"/>
      <c r="G2" s="1"/>
      <c r="H2" s="1"/>
      <c r="I2" s="29">
        <v>10000</v>
      </c>
    </row>
    <row r="3" spans="1:9" x14ac:dyDescent="0.25">
      <c r="A3" s="17" t="s">
        <v>92</v>
      </c>
      <c r="B3" s="1" t="s">
        <v>93</v>
      </c>
      <c r="C3" s="1" t="s">
        <v>362</v>
      </c>
      <c r="D3" s="11"/>
      <c r="E3" s="38">
        <v>0</v>
      </c>
      <c r="F3" s="38">
        <v>0</v>
      </c>
      <c r="G3" s="1"/>
      <c r="H3" s="1"/>
      <c r="I3" s="30">
        <v>0</v>
      </c>
    </row>
    <row r="4" spans="1:9" x14ac:dyDescent="0.25">
      <c r="A4" s="17" t="s">
        <v>52</v>
      </c>
      <c r="B4" s="1" t="s">
        <v>53</v>
      </c>
      <c r="C4" s="1" t="s">
        <v>362</v>
      </c>
      <c r="D4" s="11"/>
      <c r="E4" s="38">
        <v>0</v>
      </c>
      <c r="F4" s="38">
        <v>0</v>
      </c>
      <c r="G4" s="1"/>
      <c r="H4" s="1"/>
      <c r="I4" s="30">
        <v>0</v>
      </c>
    </row>
    <row r="5" spans="1:9" x14ac:dyDescent="0.25">
      <c r="A5" s="17" t="s">
        <v>34</v>
      </c>
      <c r="B5" s="1" t="s">
        <v>35</v>
      </c>
      <c r="C5" s="1" t="s">
        <v>363</v>
      </c>
      <c r="D5" s="11" t="s">
        <v>353</v>
      </c>
      <c r="E5" s="39">
        <v>9932.7800000000007</v>
      </c>
      <c r="F5" s="38"/>
      <c r="G5" s="1"/>
      <c r="H5" s="1"/>
      <c r="I5" s="29">
        <v>9932.7800000000007</v>
      </c>
    </row>
    <row r="6" spans="1:9" x14ac:dyDescent="0.25">
      <c r="A6" s="17" t="s">
        <v>36</v>
      </c>
      <c r="B6" s="1" t="s">
        <v>37</v>
      </c>
      <c r="C6" s="1" t="s">
        <v>364</v>
      </c>
      <c r="D6" s="11" t="s">
        <v>356</v>
      </c>
      <c r="E6" s="38"/>
      <c r="F6" s="39">
        <v>3993.61</v>
      </c>
      <c r="G6" s="1"/>
      <c r="H6" s="1"/>
      <c r="I6" s="29">
        <v>3993.61</v>
      </c>
    </row>
    <row r="7" spans="1:9" x14ac:dyDescent="0.25">
      <c r="A7" s="17" t="s">
        <v>62</v>
      </c>
      <c r="B7" s="1" t="s">
        <v>63</v>
      </c>
      <c r="C7" s="1" t="s">
        <v>364</v>
      </c>
      <c r="D7" s="11" t="s">
        <v>353</v>
      </c>
      <c r="E7" s="39">
        <v>9622.58</v>
      </c>
      <c r="F7" s="38"/>
      <c r="G7" s="1"/>
      <c r="H7" s="1"/>
      <c r="I7" s="29">
        <v>9622.58</v>
      </c>
    </row>
    <row r="8" spans="1:9" x14ac:dyDescent="0.25">
      <c r="A8" s="17" t="s">
        <v>60</v>
      </c>
      <c r="B8" s="1" t="s">
        <v>61</v>
      </c>
      <c r="C8" s="1" t="s">
        <v>365</v>
      </c>
      <c r="D8" s="11"/>
      <c r="E8" s="38">
        <v>0</v>
      </c>
      <c r="F8" s="38">
        <v>0</v>
      </c>
      <c r="G8" s="1"/>
      <c r="H8" s="1"/>
      <c r="I8" s="30">
        <v>0</v>
      </c>
    </row>
    <row r="9" spans="1:9" x14ac:dyDescent="0.25">
      <c r="A9" s="17" t="s">
        <v>202</v>
      </c>
      <c r="B9" s="1" t="s">
        <v>203</v>
      </c>
      <c r="C9" s="1" t="s">
        <v>366</v>
      </c>
      <c r="D9" s="11" t="s">
        <v>353</v>
      </c>
      <c r="E9" s="39">
        <v>9985.68</v>
      </c>
      <c r="F9" s="38"/>
      <c r="G9" s="1"/>
      <c r="H9" s="1"/>
      <c r="I9" s="29">
        <v>9985.68</v>
      </c>
    </row>
    <row r="10" spans="1:9" x14ac:dyDescent="0.25">
      <c r="A10" s="17" t="s">
        <v>32</v>
      </c>
      <c r="B10" s="1" t="s">
        <v>33</v>
      </c>
      <c r="C10" s="1" t="s">
        <v>367</v>
      </c>
      <c r="D10" s="11" t="s">
        <v>353</v>
      </c>
      <c r="E10" s="39">
        <v>9992.3799999999992</v>
      </c>
      <c r="F10" s="38"/>
      <c r="G10" s="1"/>
      <c r="H10" s="1"/>
      <c r="I10" s="29">
        <v>9992.3799999999992</v>
      </c>
    </row>
    <row r="11" spans="1:9" s="87" customFormat="1" x14ac:dyDescent="0.25">
      <c r="A11" s="82" t="s">
        <v>54</v>
      </c>
      <c r="B11" s="82" t="s">
        <v>55</v>
      </c>
      <c r="C11" s="82" t="s">
        <v>368</v>
      </c>
      <c r="D11" s="83" t="s">
        <v>435</v>
      </c>
      <c r="E11" s="52"/>
      <c r="F11" s="84">
        <v>3984.59</v>
      </c>
      <c r="G11" s="85">
        <v>349.06</v>
      </c>
      <c r="H11" s="82"/>
      <c r="I11" s="86">
        <v>4333.6499999999996</v>
      </c>
    </row>
    <row r="12" spans="1:9" x14ac:dyDescent="0.25">
      <c r="A12" s="17" t="s">
        <v>38</v>
      </c>
      <c r="B12" s="1" t="s">
        <v>39</v>
      </c>
      <c r="C12" s="1" t="s">
        <v>369</v>
      </c>
      <c r="D12" s="11"/>
      <c r="E12" s="39">
        <v>0</v>
      </c>
      <c r="F12" s="38">
        <v>0</v>
      </c>
      <c r="G12" s="1"/>
      <c r="H12" s="1"/>
      <c r="I12" s="29">
        <v>0</v>
      </c>
    </row>
    <row r="13" spans="1:9" s="87" customFormat="1" x14ac:dyDescent="0.25">
      <c r="A13" s="82" t="s">
        <v>12</v>
      </c>
      <c r="B13" s="82" t="s">
        <v>13</v>
      </c>
      <c r="C13" s="82" t="s">
        <v>362</v>
      </c>
      <c r="D13" s="83" t="s">
        <v>434</v>
      </c>
      <c r="E13" s="84">
        <v>10000</v>
      </c>
      <c r="F13" s="52"/>
      <c r="G13" s="85">
        <v>615.45000000000005</v>
      </c>
      <c r="H13" s="82"/>
      <c r="I13" s="86">
        <v>10615.45</v>
      </c>
    </row>
    <row r="14" spans="1:9" x14ac:dyDescent="0.25">
      <c r="A14" s="17" t="s">
        <v>28</v>
      </c>
      <c r="B14" s="1" t="s">
        <v>29</v>
      </c>
      <c r="C14" s="1" t="s">
        <v>370</v>
      </c>
      <c r="D14" s="11" t="s">
        <v>353</v>
      </c>
      <c r="E14" s="39">
        <v>9159.9</v>
      </c>
      <c r="F14" s="38"/>
      <c r="G14" s="1"/>
      <c r="H14" s="1"/>
      <c r="I14" s="29">
        <v>9159.9</v>
      </c>
    </row>
    <row r="15" spans="1:9" x14ac:dyDescent="0.25">
      <c r="A15" s="17" t="s">
        <v>116</v>
      </c>
      <c r="B15" s="1" t="s">
        <v>117</v>
      </c>
      <c r="C15" s="1" t="s">
        <v>371</v>
      </c>
      <c r="D15" s="11" t="s">
        <v>353</v>
      </c>
      <c r="E15" s="39">
        <v>9963.7800000000007</v>
      </c>
      <c r="F15" s="38"/>
      <c r="G15" s="1"/>
      <c r="H15" s="1"/>
      <c r="I15" s="29">
        <v>9963.7800000000007</v>
      </c>
    </row>
    <row r="16" spans="1:9" x14ac:dyDescent="0.25">
      <c r="A16" s="17" t="s">
        <v>10</v>
      </c>
      <c r="B16" s="1" t="s">
        <v>11</v>
      </c>
      <c r="C16" s="1" t="s">
        <v>362</v>
      </c>
      <c r="D16" s="11" t="s">
        <v>353</v>
      </c>
      <c r="E16" s="39">
        <v>9318.5300000000007</v>
      </c>
      <c r="F16" s="38"/>
      <c r="G16" s="1"/>
      <c r="H16" s="1"/>
      <c r="I16" s="29">
        <v>9318.5300000000007</v>
      </c>
    </row>
    <row r="17" spans="1:9" x14ac:dyDescent="0.25">
      <c r="A17" s="17" t="s">
        <v>26</v>
      </c>
      <c r="B17" s="1" t="s">
        <v>27</v>
      </c>
      <c r="C17" s="1" t="s">
        <v>362</v>
      </c>
      <c r="D17" s="11" t="s">
        <v>353</v>
      </c>
      <c r="E17" s="39">
        <v>10000</v>
      </c>
      <c r="F17" s="38"/>
      <c r="G17" s="1"/>
      <c r="H17" s="1"/>
      <c r="I17" s="29">
        <v>10000</v>
      </c>
    </row>
    <row r="18" spans="1:9" x14ac:dyDescent="0.25">
      <c r="A18" s="17" t="s">
        <v>110</v>
      </c>
      <c r="B18" s="1" t="s">
        <v>111</v>
      </c>
      <c r="C18" s="1" t="s">
        <v>362</v>
      </c>
      <c r="D18" s="11" t="s">
        <v>353</v>
      </c>
      <c r="E18" s="39">
        <v>9156.9</v>
      </c>
      <c r="F18" s="38"/>
      <c r="G18" s="1"/>
      <c r="H18" s="1"/>
      <c r="I18" s="29">
        <v>9156.9</v>
      </c>
    </row>
    <row r="19" spans="1:9" x14ac:dyDescent="0.25">
      <c r="A19" s="17" t="s">
        <v>24</v>
      </c>
      <c r="B19" s="1" t="s">
        <v>25</v>
      </c>
      <c r="C19" s="1" t="s">
        <v>362</v>
      </c>
      <c r="D19" s="11" t="s">
        <v>356</v>
      </c>
      <c r="E19" s="39"/>
      <c r="F19" s="39">
        <v>3997.03</v>
      </c>
      <c r="G19" s="1"/>
      <c r="H19" s="1"/>
      <c r="I19" s="29">
        <v>3997.03</v>
      </c>
    </row>
    <row r="20" spans="1:9" s="87" customFormat="1" x14ac:dyDescent="0.25">
      <c r="A20" s="82" t="s">
        <v>70</v>
      </c>
      <c r="B20" s="82" t="s">
        <v>71</v>
      </c>
      <c r="C20" s="82" t="s">
        <v>385</v>
      </c>
      <c r="D20" s="83" t="s">
        <v>434</v>
      </c>
      <c r="E20" s="84">
        <v>8869</v>
      </c>
      <c r="F20" s="52"/>
      <c r="G20" s="85">
        <v>1538.46</v>
      </c>
      <c r="H20" s="82"/>
      <c r="I20" s="86">
        <v>10407.459999999999</v>
      </c>
    </row>
    <row r="21" spans="1:9" x14ac:dyDescent="0.25">
      <c r="A21" s="17" t="s">
        <v>257</v>
      </c>
      <c r="B21" s="1" t="s">
        <v>258</v>
      </c>
      <c r="C21" s="1" t="s">
        <v>375</v>
      </c>
      <c r="D21" s="11"/>
      <c r="E21" s="38">
        <v>0</v>
      </c>
      <c r="F21" s="38">
        <v>0</v>
      </c>
      <c r="G21" s="1"/>
      <c r="H21" s="1"/>
      <c r="I21" s="30">
        <v>0</v>
      </c>
    </row>
    <row r="22" spans="1:9" s="87" customFormat="1" x14ac:dyDescent="0.25">
      <c r="A22" s="82" t="s">
        <v>263</v>
      </c>
      <c r="B22" s="82" t="s">
        <v>264</v>
      </c>
      <c r="C22" s="82" t="s">
        <v>381</v>
      </c>
      <c r="D22" s="83" t="s">
        <v>444</v>
      </c>
      <c r="E22" s="52"/>
      <c r="F22" s="84">
        <v>3997.74</v>
      </c>
      <c r="G22" s="85">
        <v>1076.9100000000001</v>
      </c>
      <c r="H22" s="82"/>
      <c r="I22" s="86">
        <v>5074.6499999999996</v>
      </c>
    </row>
    <row r="23" spans="1:9" x14ac:dyDescent="0.25">
      <c r="A23" s="17" t="s">
        <v>309</v>
      </c>
      <c r="B23" s="1" t="s">
        <v>310</v>
      </c>
      <c r="C23" s="1" t="s">
        <v>377</v>
      </c>
      <c r="D23" s="11" t="s">
        <v>356</v>
      </c>
      <c r="E23" s="38"/>
      <c r="F23" s="39">
        <v>3977.1</v>
      </c>
      <c r="G23" s="1"/>
      <c r="H23" s="1"/>
      <c r="I23" s="29">
        <v>3977.1</v>
      </c>
    </row>
    <row r="24" spans="1:9" x14ac:dyDescent="0.25">
      <c r="A24" s="17" t="s">
        <v>6</v>
      </c>
      <c r="B24" s="1" t="s">
        <v>7</v>
      </c>
      <c r="C24" s="1" t="s">
        <v>362</v>
      </c>
      <c r="D24" s="11" t="s">
        <v>353</v>
      </c>
      <c r="E24" s="39">
        <v>9959.14</v>
      </c>
      <c r="F24" s="38"/>
      <c r="G24" s="1"/>
      <c r="H24" s="1"/>
      <c r="I24" s="29">
        <v>9959.14</v>
      </c>
    </row>
    <row r="25" spans="1:9" x14ac:dyDescent="0.25">
      <c r="A25" s="17" t="s">
        <v>174</v>
      </c>
      <c r="B25" s="1" t="s">
        <v>175</v>
      </c>
      <c r="C25" s="1" t="s">
        <v>362</v>
      </c>
      <c r="D25" s="11" t="s">
        <v>353</v>
      </c>
      <c r="E25" s="40">
        <v>8157.5</v>
      </c>
      <c r="F25" s="38"/>
      <c r="G25" s="1"/>
      <c r="H25" s="1"/>
      <c r="I25" s="31">
        <v>8157.5</v>
      </c>
    </row>
    <row r="26" spans="1:9" x14ac:dyDescent="0.25">
      <c r="A26" s="17" t="s">
        <v>46</v>
      </c>
      <c r="B26" s="1" t="s">
        <v>47</v>
      </c>
      <c r="C26" s="1" t="s">
        <v>362</v>
      </c>
      <c r="D26" s="11"/>
      <c r="E26" s="38">
        <v>0</v>
      </c>
      <c r="F26" s="38">
        <v>0</v>
      </c>
      <c r="G26" s="1"/>
      <c r="H26" s="1"/>
      <c r="I26" s="30">
        <v>0</v>
      </c>
    </row>
    <row r="27" spans="1:9" x14ac:dyDescent="0.25">
      <c r="A27" s="17" t="s">
        <v>30</v>
      </c>
      <c r="B27" s="1" t="s">
        <v>31</v>
      </c>
      <c r="C27" s="1" t="s">
        <v>372</v>
      </c>
      <c r="D27" s="11" t="s">
        <v>353</v>
      </c>
      <c r="E27" s="39">
        <v>6695.12</v>
      </c>
      <c r="F27" s="38"/>
      <c r="G27" s="1"/>
      <c r="H27" s="1"/>
      <c r="I27" s="29">
        <v>6695.12</v>
      </c>
    </row>
    <row r="28" spans="1:9" x14ac:dyDescent="0.25">
      <c r="A28" s="17" t="s">
        <v>261</v>
      </c>
      <c r="B28" s="1" t="s">
        <v>262</v>
      </c>
      <c r="C28" s="1" t="s">
        <v>372</v>
      </c>
      <c r="D28" s="11" t="s">
        <v>353</v>
      </c>
      <c r="E28" s="39">
        <v>9965.77</v>
      </c>
      <c r="F28" s="38"/>
      <c r="G28" s="1"/>
      <c r="H28" s="1"/>
      <c r="I28" s="29">
        <v>9965.77</v>
      </c>
    </row>
    <row r="29" spans="1:9" x14ac:dyDescent="0.25">
      <c r="A29" s="17" t="s">
        <v>42</v>
      </c>
      <c r="B29" s="1" t="s">
        <v>43</v>
      </c>
      <c r="C29" s="1" t="s">
        <v>378</v>
      </c>
      <c r="D29" s="11"/>
      <c r="E29" s="38">
        <v>0</v>
      </c>
      <c r="F29" s="38">
        <v>0</v>
      </c>
      <c r="G29" s="1"/>
      <c r="H29" s="1"/>
      <c r="I29" s="30">
        <v>0</v>
      </c>
    </row>
    <row r="30" spans="1:9" x14ac:dyDescent="0.25">
      <c r="A30" s="17" t="s">
        <v>56</v>
      </c>
      <c r="B30" s="17" t="s">
        <v>57</v>
      </c>
      <c r="C30" s="1" t="s">
        <v>364</v>
      </c>
      <c r="D30" s="18"/>
      <c r="E30" s="41">
        <v>0</v>
      </c>
      <c r="F30" s="41">
        <v>0</v>
      </c>
      <c r="G30" s="17"/>
      <c r="H30" s="17"/>
      <c r="I30" s="32">
        <v>0</v>
      </c>
    </row>
    <row r="31" spans="1:9" x14ac:dyDescent="0.25">
      <c r="A31" s="17" t="s">
        <v>86</v>
      </c>
      <c r="B31" s="1" t="s">
        <v>87</v>
      </c>
      <c r="C31" s="1" t="s">
        <v>364</v>
      </c>
      <c r="D31" s="11" t="s">
        <v>353</v>
      </c>
      <c r="E31" s="39">
        <v>9986.5</v>
      </c>
      <c r="F31" s="38"/>
      <c r="G31" s="1"/>
      <c r="H31" s="1"/>
      <c r="I31" s="29">
        <v>9986.5</v>
      </c>
    </row>
    <row r="32" spans="1:9" s="87" customFormat="1" x14ac:dyDescent="0.25">
      <c r="A32" s="82" t="s">
        <v>162</v>
      </c>
      <c r="B32" s="82" t="s">
        <v>163</v>
      </c>
      <c r="C32" s="82" t="s">
        <v>365</v>
      </c>
      <c r="D32" s="83" t="s">
        <v>347</v>
      </c>
      <c r="E32" s="52"/>
      <c r="F32" s="52"/>
      <c r="G32" s="93">
        <v>1261.52</v>
      </c>
      <c r="H32" s="82"/>
      <c r="I32" s="93">
        <v>1261.52</v>
      </c>
    </row>
    <row r="33" spans="1:9" x14ac:dyDescent="0.25">
      <c r="A33" s="17" t="s">
        <v>176</v>
      </c>
      <c r="B33" s="1" t="s">
        <v>177</v>
      </c>
      <c r="C33" s="1" t="s">
        <v>365</v>
      </c>
      <c r="D33" s="11"/>
      <c r="E33" s="38">
        <v>0</v>
      </c>
      <c r="F33" s="38">
        <v>0</v>
      </c>
      <c r="G33" s="1"/>
      <c r="H33" s="1"/>
      <c r="I33" s="30">
        <v>0</v>
      </c>
    </row>
    <row r="34" spans="1:9" x14ac:dyDescent="0.25">
      <c r="A34" s="17" t="s">
        <v>50</v>
      </c>
      <c r="B34" s="1" t="s">
        <v>51</v>
      </c>
      <c r="C34" s="1" t="s">
        <v>380</v>
      </c>
      <c r="D34" s="11" t="s">
        <v>356</v>
      </c>
      <c r="E34" s="38"/>
      <c r="F34" s="39">
        <v>3958</v>
      </c>
      <c r="G34" s="1"/>
      <c r="H34" s="1"/>
      <c r="I34" s="29">
        <v>3958</v>
      </c>
    </row>
    <row r="35" spans="1:9" x14ac:dyDescent="0.25">
      <c r="A35" s="17" t="s">
        <v>198</v>
      </c>
      <c r="B35" s="1" t="s">
        <v>199</v>
      </c>
      <c r="C35" s="1" t="s">
        <v>380</v>
      </c>
      <c r="D35" s="11" t="s">
        <v>356</v>
      </c>
      <c r="E35" s="38"/>
      <c r="F35" s="39">
        <v>4000</v>
      </c>
      <c r="G35" s="1"/>
      <c r="H35" s="1"/>
      <c r="I35" s="29">
        <v>4000</v>
      </c>
    </row>
    <row r="36" spans="1:9" x14ac:dyDescent="0.25">
      <c r="A36" s="17" t="s">
        <v>58</v>
      </c>
      <c r="B36" s="1" t="s">
        <v>59</v>
      </c>
      <c r="C36" s="1" t="s">
        <v>379</v>
      </c>
      <c r="D36" s="11"/>
      <c r="E36" s="38">
        <v>0</v>
      </c>
      <c r="F36" s="38">
        <v>0</v>
      </c>
      <c r="G36" s="1"/>
      <c r="H36" s="1"/>
      <c r="I36" s="30">
        <v>0</v>
      </c>
    </row>
    <row r="37" spans="1:9" x14ac:dyDescent="0.25">
      <c r="A37" s="17" t="s">
        <v>317</v>
      </c>
      <c r="B37" s="1" t="s">
        <v>318</v>
      </c>
      <c r="C37" s="1" t="s">
        <v>376</v>
      </c>
      <c r="D37" s="11" t="s">
        <v>356</v>
      </c>
      <c r="E37" s="38"/>
      <c r="F37" s="39">
        <v>3985.64</v>
      </c>
      <c r="G37" s="1"/>
      <c r="H37" s="1"/>
      <c r="I37" s="29">
        <v>3985.64</v>
      </c>
    </row>
    <row r="38" spans="1:9" x14ac:dyDescent="0.25">
      <c r="A38" s="17" t="s">
        <v>18</v>
      </c>
      <c r="B38" s="1" t="s">
        <v>19</v>
      </c>
      <c r="C38" s="1" t="s">
        <v>362</v>
      </c>
      <c r="D38" s="11" t="s">
        <v>353</v>
      </c>
      <c r="E38" s="39">
        <v>9996.9500000000007</v>
      </c>
      <c r="F38" s="38"/>
      <c r="G38" s="1"/>
      <c r="H38" s="1"/>
      <c r="I38" s="29">
        <v>9996.9500000000007</v>
      </c>
    </row>
    <row r="39" spans="1:9" x14ac:dyDescent="0.25">
      <c r="A39" s="17" t="s">
        <v>102</v>
      </c>
      <c r="B39" s="1" t="s">
        <v>103</v>
      </c>
      <c r="C39" s="1" t="s">
        <v>365</v>
      </c>
      <c r="D39" s="11" t="s">
        <v>353</v>
      </c>
      <c r="E39" s="39">
        <v>10000</v>
      </c>
      <c r="F39" s="38"/>
      <c r="G39" s="1"/>
      <c r="H39" s="1"/>
      <c r="I39" s="29">
        <v>10000</v>
      </c>
    </row>
    <row r="40" spans="1:9" x14ac:dyDescent="0.25">
      <c r="A40" s="17" t="s">
        <v>230</v>
      </c>
      <c r="B40" s="1" t="s">
        <v>231</v>
      </c>
      <c r="C40" s="1" t="s">
        <v>364</v>
      </c>
      <c r="D40" s="11" t="s">
        <v>353</v>
      </c>
      <c r="E40" s="39">
        <v>10000</v>
      </c>
      <c r="F40" s="38"/>
      <c r="G40" s="1"/>
      <c r="H40" s="1"/>
      <c r="I40" s="29">
        <v>10000</v>
      </c>
    </row>
    <row r="41" spans="1:9" x14ac:dyDescent="0.25">
      <c r="A41" s="17" t="s">
        <v>40</v>
      </c>
      <c r="B41" s="1" t="s">
        <v>41</v>
      </c>
      <c r="C41" s="1" t="s">
        <v>386</v>
      </c>
      <c r="D41" s="11"/>
      <c r="E41" s="39">
        <v>0</v>
      </c>
      <c r="F41" s="38">
        <v>0</v>
      </c>
      <c r="G41" s="1"/>
      <c r="H41" s="1"/>
      <c r="I41" s="33">
        <v>0</v>
      </c>
    </row>
    <row r="42" spans="1:9" x14ac:dyDescent="0.25">
      <c r="A42" s="17" t="s">
        <v>48</v>
      </c>
      <c r="B42" s="1" t="s">
        <v>49</v>
      </c>
      <c r="C42" s="1" t="s">
        <v>386</v>
      </c>
      <c r="D42" s="11" t="s">
        <v>353</v>
      </c>
      <c r="E42" s="39">
        <v>9985.01</v>
      </c>
      <c r="F42" s="38"/>
      <c r="G42" s="1"/>
      <c r="H42" s="1"/>
      <c r="I42" s="29">
        <v>9985.01</v>
      </c>
    </row>
    <row r="43" spans="1:9" x14ac:dyDescent="0.25">
      <c r="A43" s="17" t="s">
        <v>357</v>
      </c>
      <c r="B43" s="1" t="s">
        <v>358</v>
      </c>
      <c r="C43" s="1" t="s">
        <v>382</v>
      </c>
      <c r="D43" s="11" t="s">
        <v>356</v>
      </c>
      <c r="E43" s="39"/>
      <c r="F43" s="38">
        <v>4000</v>
      </c>
      <c r="G43" s="1"/>
      <c r="H43" s="1"/>
      <c r="I43" s="29">
        <v>4000</v>
      </c>
    </row>
    <row r="44" spans="1:9" x14ac:dyDescent="0.25">
      <c r="A44" s="17" t="s">
        <v>120</v>
      </c>
      <c r="B44" s="1" t="s">
        <v>121</v>
      </c>
      <c r="C44" s="1" t="s">
        <v>362</v>
      </c>
      <c r="D44" s="11" t="s">
        <v>353</v>
      </c>
      <c r="E44" s="39">
        <v>9989.0499999999993</v>
      </c>
      <c r="F44" s="38"/>
      <c r="G44" s="1"/>
      <c r="H44" s="1"/>
      <c r="I44" s="29">
        <v>9989.0499999999993</v>
      </c>
    </row>
    <row r="45" spans="1:9" x14ac:dyDescent="0.25">
      <c r="A45" s="17" t="s">
        <v>192</v>
      </c>
      <c r="B45" s="1" t="s">
        <v>193</v>
      </c>
      <c r="C45" s="1" t="s">
        <v>376</v>
      </c>
      <c r="D45" s="11" t="s">
        <v>356</v>
      </c>
      <c r="E45" s="38"/>
      <c r="F45" s="39">
        <v>4000</v>
      </c>
      <c r="G45" s="1"/>
      <c r="H45" s="1"/>
      <c r="I45" s="29">
        <v>4000</v>
      </c>
    </row>
    <row r="46" spans="1:9" x14ac:dyDescent="0.25">
      <c r="A46" s="17" t="s">
        <v>84</v>
      </c>
      <c r="B46" s="1" t="s">
        <v>85</v>
      </c>
      <c r="C46" s="1" t="s">
        <v>381</v>
      </c>
      <c r="D46" s="11" t="s">
        <v>353</v>
      </c>
      <c r="E46" s="39">
        <v>9997.2999999999993</v>
      </c>
      <c r="F46" s="38"/>
      <c r="G46" s="1"/>
      <c r="H46" s="1"/>
      <c r="I46" s="29">
        <v>9997.2999999999993</v>
      </c>
    </row>
    <row r="47" spans="1:9" x14ac:dyDescent="0.25">
      <c r="A47" s="17" t="s">
        <v>190</v>
      </c>
      <c r="B47" s="1" t="s">
        <v>191</v>
      </c>
      <c r="C47" s="1" t="s">
        <v>367</v>
      </c>
      <c r="D47" s="11" t="s">
        <v>356</v>
      </c>
      <c r="E47" s="42"/>
      <c r="F47" s="39">
        <v>4000</v>
      </c>
      <c r="G47" s="1"/>
      <c r="H47" s="1"/>
      <c r="I47" s="34">
        <v>4000</v>
      </c>
    </row>
    <row r="48" spans="1:9" x14ac:dyDescent="0.25">
      <c r="A48" s="17" t="s">
        <v>186</v>
      </c>
      <c r="B48" s="1" t="s">
        <v>187</v>
      </c>
      <c r="C48" s="1" t="s">
        <v>378</v>
      </c>
      <c r="D48" s="11" t="s">
        <v>353</v>
      </c>
      <c r="E48" s="39">
        <v>9987.7199999999993</v>
      </c>
      <c r="F48" s="38"/>
      <c r="G48" s="1"/>
      <c r="H48" s="1"/>
      <c r="I48" s="29">
        <v>9987.7199999999993</v>
      </c>
    </row>
    <row r="49" spans="1:9" x14ac:dyDescent="0.25">
      <c r="A49" s="17" t="s">
        <v>182</v>
      </c>
      <c r="B49" s="1" t="s">
        <v>183</v>
      </c>
      <c r="C49" s="1" t="s">
        <v>378</v>
      </c>
      <c r="D49" s="11" t="s">
        <v>353</v>
      </c>
      <c r="E49" s="39">
        <v>3119.16</v>
      </c>
      <c r="F49" s="38"/>
      <c r="G49" s="1"/>
      <c r="H49" s="1"/>
      <c r="I49" s="29">
        <v>3119.16</v>
      </c>
    </row>
    <row r="50" spans="1:9" s="87" customFormat="1" x14ac:dyDescent="0.25">
      <c r="A50" s="82" t="s">
        <v>16</v>
      </c>
      <c r="B50" s="82" t="s">
        <v>17</v>
      </c>
      <c r="C50" s="82" t="s">
        <v>364</v>
      </c>
      <c r="D50" s="83" t="s">
        <v>474</v>
      </c>
      <c r="E50" s="84">
        <v>9998.8799999999992</v>
      </c>
      <c r="F50" s="52"/>
      <c r="G50" s="85">
        <v>1876.91</v>
      </c>
      <c r="H50" s="82"/>
      <c r="I50" s="86">
        <v>11875.79</v>
      </c>
    </row>
    <row r="51" spans="1:9" x14ac:dyDescent="0.25">
      <c r="A51" s="17" t="s">
        <v>8</v>
      </c>
      <c r="B51" s="1" t="s">
        <v>9</v>
      </c>
      <c r="C51" s="1" t="s">
        <v>362</v>
      </c>
      <c r="D51" s="11" t="s">
        <v>353</v>
      </c>
      <c r="E51" s="39">
        <v>9989.02</v>
      </c>
      <c r="F51" s="38"/>
      <c r="G51" s="1"/>
      <c r="H51" s="1"/>
      <c r="I51" s="29">
        <v>9989.02</v>
      </c>
    </row>
    <row r="52" spans="1:9" x14ac:dyDescent="0.25">
      <c r="A52" s="17" t="s">
        <v>14</v>
      </c>
      <c r="B52" s="1" t="s">
        <v>15</v>
      </c>
      <c r="C52" s="1" t="s">
        <v>365</v>
      </c>
      <c r="D52" s="11" t="s">
        <v>353</v>
      </c>
      <c r="E52" s="39">
        <v>10000</v>
      </c>
      <c r="F52" s="38"/>
      <c r="G52" s="1"/>
      <c r="H52" s="1"/>
      <c r="I52" s="29">
        <v>10000</v>
      </c>
    </row>
    <row r="53" spans="1:9" x14ac:dyDescent="0.25">
      <c r="A53" s="17" t="s">
        <v>118</v>
      </c>
      <c r="B53" s="1" t="s">
        <v>119</v>
      </c>
      <c r="C53" s="1" t="s">
        <v>362</v>
      </c>
      <c r="D53" s="11" t="s">
        <v>352</v>
      </c>
      <c r="E53" s="39">
        <v>9999.99</v>
      </c>
      <c r="F53" s="38">
        <v>3400.83</v>
      </c>
      <c r="H53" s="1"/>
      <c r="I53" s="35">
        <f>SUM(E53:F53)</f>
        <v>13400.82</v>
      </c>
    </row>
    <row r="54" spans="1:9" s="87" customFormat="1" x14ac:dyDescent="0.25">
      <c r="A54" s="82" t="s">
        <v>237</v>
      </c>
      <c r="B54" s="82" t="s">
        <v>238</v>
      </c>
      <c r="C54" s="82" t="s">
        <v>362</v>
      </c>
      <c r="D54" s="83" t="s">
        <v>434</v>
      </c>
      <c r="E54" s="84">
        <v>9853.2000000000007</v>
      </c>
      <c r="F54" s="52"/>
      <c r="G54" s="85">
        <v>1477.08</v>
      </c>
      <c r="H54" s="82"/>
      <c r="I54" s="86">
        <v>11330.28</v>
      </c>
    </row>
    <row r="55" spans="1:9" x14ac:dyDescent="0.25">
      <c r="A55" s="17" t="s">
        <v>283</v>
      </c>
      <c r="B55" s="1" t="s">
        <v>284</v>
      </c>
      <c r="C55" s="1" t="s">
        <v>362</v>
      </c>
      <c r="D55" s="11" t="s">
        <v>353</v>
      </c>
      <c r="E55" s="39">
        <v>9999.86</v>
      </c>
      <c r="F55" s="38"/>
      <c r="G55" s="1"/>
      <c r="H55" s="1"/>
      <c r="I55" s="29">
        <v>9999.86</v>
      </c>
    </row>
    <row r="56" spans="1:9" s="87" customFormat="1" x14ac:dyDescent="0.25">
      <c r="A56" s="82" t="s">
        <v>130</v>
      </c>
      <c r="B56" s="82" t="s">
        <v>131</v>
      </c>
      <c r="C56" s="82" t="s">
        <v>362</v>
      </c>
      <c r="D56" s="83" t="s">
        <v>444</v>
      </c>
      <c r="E56" s="52"/>
      <c r="F56" s="84">
        <v>3987.5</v>
      </c>
      <c r="G56" s="85">
        <v>922.97</v>
      </c>
      <c r="H56" s="82"/>
      <c r="I56" s="86">
        <v>4910.47</v>
      </c>
    </row>
    <row r="57" spans="1:9" x14ac:dyDescent="0.25">
      <c r="A57" s="17" t="s">
        <v>307</v>
      </c>
      <c r="B57" s="1" t="s">
        <v>308</v>
      </c>
      <c r="C57" s="1" t="s">
        <v>363</v>
      </c>
      <c r="D57" s="11"/>
      <c r="E57" s="38">
        <v>0</v>
      </c>
      <c r="F57" s="38">
        <v>0</v>
      </c>
      <c r="G57" s="1"/>
      <c r="H57" s="1"/>
      <c r="I57" s="30">
        <v>0</v>
      </c>
    </row>
    <row r="58" spans="1:9" x14ac:dyDescent="0.25">
      <c r="A58" s="17" t="s">
        <v>311</v>
      </c>
      <c r="B58" s="1" t="s">
        <v>312</v>
      </c>
      <c r="C58" s="1" t="s">
        <v>363</v>
      </c>
      <c r="D58" s="11" t="s">
        <v>352</v>
      </c>
      <c r="E58" s="39">
        <v>9996.93</v>
      </c>
      <c r="F58" s="38">
        <v>3987.11</v>
      </c>
      <c r="H58" s="1"/>
      <c r="I58" s="35">
        <f>SUM(E58:F58)</f>
        <v>13984.04</v>
      </c>
    </row>
    <row r="59" spans="1:9" x14ac:dyDescent="0.25">
      <c r="A59" s="17" t="s">
        <v>78</v>
      </c>
      <c r="B59" s="1" t="s">
        <v>79</v>
      </c>
      <c r="C59" s="1" t="s">
        <v>367</v>
      </c>
      <c r="D59" s="11" t="s">
        <v>356</v>
      </c>
      <c r="E59" s="38"/>
      <c r="F59" s="39">
        <v>3994.94</v>
      </c>
      <c r="G59" s="1"/>
      <c r="H59" s="1"/>
      <c r="I59" s="29">
        <v>3994.94</v>
      </c>
    </row>
    <row r="60" spans="1:9" x14ac:dyDescent="0.25">
      <c r="A60" s="17" t="s">
        <v>4</v>
      </c>
      <c r="B60" s="1" t="s">
        <v>5</v>
      </c>
      <c r="C60" s="1" t="s">
        <v>362</v>
      </c>
      <c r="D60" s="11" t="s">
        <v>353</v>
      </c>
      <c r="E60" s="39">
        <v>9989.66</v>
      </c>
      <c r="F60" s="38"/>
      <c r="G60" s="1"/>
      <c r="H60" s="1"/>
      <c r="I60" s="29">
        <v>9989.66</v>
      </c>
    </row>
    <row r="61" spans="1:9" x14ac:dyDescent="0.25">
      <c r="A61" s="17" t="s">
        <v>80</v>
      </c>
      <c r="B61" s="1" t="s">
        <v>81</v>
      </c>
      <c r="C61" s="1" t="s">
        <v>374</v>
      </c>
      <c r="D61" s="11" t="s">
        <v>354</v>
      </c>
      <c r="E61" s="39">
        <v>9958.4699999999993</v>
      </c>
      <c r="F61" s="39">
        <v>1049.6600000000001</v>
      </c>
      <c r="H61" s="1"/>
      <c r="I61" s="30">
        <f>SUM(E61:F61)</f>
        <v>11008.13</v>
      </c>
    </row>
    <row r="62" spans="1:9" s="87" customFormat="1" x14ac:dyDescent="0.25">
      <c r="A62" s="82" t="s">
        <v>124</v>
      </c>
      <c r="B62" s="82" t="s">
        <v>125</v>
      </c>
      <c r="C62" s="82" t="s">
        <v>367</v>
      </c>
      <c r="D62" s="83" t="s">
        <v>444</v>
      </c>
      <c r="E62" s="52"/>
      <c r="F62" s="84">
        <v>4000</v>
      </c>
      <c r="G62" s="85">
        <v>1846.35</v>
      </c>
      <c r="H62" s="82"/>
      <c r="I62" s="85">
        <v>5846.35</v>
      </c>
    </row>
    <row r="63" spans="1:9" x14ac:dyDescent="0.25">
      <c r="A63" s="17" t="s">
        <v>144</v>
      </c>
      <c r="B63" s="1" t="s">
        <v>145</v>
      </c>
      <c r="C63" s="1" t="s">
        <v>426</v>
      </c>
      <c r="D63" s="11"/>
      <c r="E63" s="38">
        <v>0</v>
      </c>
      <c r="F63" s="38">
        <v>0</v>
      </c>
      <c r="G63" s="1"/>
      <c r="H63" s="1"/>
      <c r="I63" s="30">
        <v>0</v>
      </c>
    </row>
    <row r="64" spans="1:9" x14ac:dyDescent="0.25">
      <c r="A64" s="17" t="s">
        <v>108</v>
      </c>
      <c r="B64" s="1" t="s">
        <v>109</v>
      </c>
      <c r="C64" s="1" t="s">
        <v>369</v>
      </c>
      <c r="D64" s="11" t="s">
        <v>353</v>
      </c>
      <c r="E64" s="39">
        <v>9999.7000000000007</v>
      </c>
      <c r="F64" s="38"/>
      <c r="G64" s="1"/>
      <c r="H64" s="1"/>
      <c r="I64" s="29">
        <v>9999.7000000000007</v>
      </c>
    </row>
    <row r="65" spans="1:9" x14ac:dyDescent="0.25">
      <c r="A65" s="17" t="s">
        <v>96</v>
      </c>
      <c r="B65" s="17" t="s">
        <v>97</v>
      </c>
      <c r="C65" s="1" t="s">
        <v>364</v>
      </c>
      <c r="D65" s="18" t="s">
        <v>348</v>
      </c>
      <c r="E65" s="41"/>
      <c r="F65" s="41"/>
      <c r="G65" s="17"/>
      <c r="H65" s="27">
        <v>4250.13</v>
      </c>
      <c r="I65" s="36">
        <v>4250.13</v>
      </c>
    </row>
    <row r="66" spans="1:9" x14ac:dyDescent="0.25">
      <c r="A66" s="17" t="s">
        <v>88</v>
      </c>
      <c r="B66" s="1" t="s">
        <v>89</v>
      </c>
      <c r="C66" s="1" t="s">
        <v>371</v>
      </c>
      <c r="D66" s="11"/>
      <c r="E66" s="38">
        <v>0</v>
      </c>
      <c r="F66" s="38">
        <v>0</v>
      </c>
      <c r="G66" s="1"/>
      <c r="H66" s="1"/>
      <c r="I66" s="30">
        <v>0</v>
      </c>
    </row>
    <row r="67" spans="1:9" x14ac:dyDescent="0.25">
      <c r="A67" s="17" t="s">
        <v>313</v>
      </c>
      <c r="B67" s="1" t="s">
        <v>314</v>
      </c>
      <c r="C67" s="1" t="s">
        <v>362</v>
      </c>
      <c r="D67" s="11"/>
      <c r="E67" s="38">
        <v>0</v>
      </c>
      <c r="F67" s="39">
        <v>0</v>
      </c>
      <c r="G67" s="1"/>
      <c r="H67" s="1"/>
      <c r="I67" s="30">
        <v>0</v>
      </c>
    </row>
    <row r="68" spans="1:9" x14ac:dyDescent="0.25">
      <c r="A68" s="17" t="s">
        <v>138</v>
      </c>
      <c r="B68" s="1" t="s">
        <v>139</v>
      </c>
      <c r="C68" s="1" t="s">
        <v>376</v>
      </c>
      <c r="D68" s="11" t="s">
        <v>353</v>
      </c>
      <c r="E68" s="39">
        <v>10000</v>
      </c>
      <c r="F68" s="38"/>
      <c r="G68" s="1"/>
      <c r="H68" s="1"/>
      <c r="I68" s="29">
        <v>10000</v>
      </c>
    </row>
    <row r="69" spans="1:9" x14ac:dyDescent="0.25">
      <c r="A69" s="17" t="s">
        <v>142</v>
      </c>
      <c r="B69" s="1" t="s">
        <v>143</v>
      </c>
      <c r="C69" s="1" t="s">
        <v>371</v>
      </c>
      <c r="D69" s="11" t="s">
        <v>353</v>
      </c>
      <c r="E69" s="39">
        <v>9951.85</v>
      </c>
      <c r="F69" s="43"/>
      <c r="G69" s="1"/>
      <c r="H69" s="1"/>
      <c r="I69" s="29">
        <v>9951.85</v>
      </c>
    </row>
    <row r="70" spans="1:9" x14ac:dyDescent="0.25">
      <c r="A70" s="17" t="s">
        <v>90</v>
      </c>
      <c r="B70" s="1" t="s">
        <v>91</v>
      </c>
      <c r="C70" s="1" t="s">
        <v>369</v>
      </c>
      <c r="D70" s="11" t="s">
        <v>353</v>
      </c>
      <c r="E70" s="39">
        <v>9989.02</v>
      </c>
      <c r="F70" s="38"/>
      <c r="G70" s="1"/>
      <c r="H70" s="1"/>
      <c r="I70" s="29">
        <v>9989.02</v>
      </c>
    </row>
    <row r="71" spans="1:9" x14ac:dyDescent="0.25">
      <c r="A71" s="17" t="s">
        <v>68</v>
      </c>
      <c r="B71" s="1" t="s">
        <v>69</v>
      </c>
      <c r="C71" s="1" t="s">
        <v>362</v>
      </c>
      <c r="D71" s="11" t="s">
        <v>354</v>
      </c>
      <c r="E71" s="39">
        <v>9965.77</v>
      </c>
      <c r="F71" s="39">
        <v>3987.64</v>
      </c>
      <c r="G71" s="1"/>
      <c r="H71" s="1"/>
      <c r="I71" s="30">
        <f>SUM(E71:F71)</f>
        <v>13953.41</v>
      </c>
    </row>
    <row r="72" spans="1:9" x14ac:dyDescent="0.25">
      <c r="A72" s="17" t="s">
        <v>196</v>
      </c>
      <c r="B72" s="1" t="s">
        <v>197</v>
      </c>
      <c r="C72" s="1" t="s">
        <v>365</v>
      </c>
      <c r="D72" s="11" t="s">
        <v>353</v>
      </c>
      <c r="E72" s="39">
        <v>10000</v>
      </c>
      <c r="F72" s="38"/>
      <c r="G72" s="1"/>
      <c r="H72" s="1"/>
      <c r="I72" s="29">
        <v>10000</v>
      </c>
    </row>
    <row r="73" spans="1:9" x14ac:dyDescent="0.25">
      <c r="A73" s="17" t="s">
        <v>126</v>
      </c>
      <c r="B73" s="1" t="s">
        <v>127</v>
      </c>
      <c r="C73" s="1" t="s">
        <v>363</v>
      </c>
      <c r="D73" s="11" t="s">
        <v>352</v>
      </c>
      <c r="E73" s="38">
        <v>10000</v>
      </c>
      <c r="F73" s="39">
        <v>3988.67</v>
      </c>
      <c r="G73" s="1"/>
      <c r="H73" s="1"/>
      <c r="I73" s="35">
        <f>SUM(E73:F73)</f>
        <v>13988.67</v>
      </c>
    </row>
    <row r="74" spans="1:9" x14ac:dyDescent="0.25">
      <c r="A74" s="17" t="s">
        <v>239</v>
      </c>
      <c r="B74" s="1" t="s">
        <v>240</v>
      </c>
      <c r="C74" s="1" t="s">
        <v>378</v>
      </c>
      <c r="D74" s="11" t="s">
        <v>350</v>
      </c>
      <c r="E74" s="39">
        <v>9987.67</v>
      </c>
      <c r="F74" s="39">
        <v>3986.31</v>
      </c>
      <c r="G74" s="1"/>
      <c r="H74" s="1"/>
      <c r="I74" s="30">
        <f>SUM(E74:F74)</f>
        <v>13973.98</v>
      </c>
    </row>
    <row r="75" spans="1:9" x14ac:dyDescent="0.25">
      <c r="A75" s="17" t="s">
        <v>20</v>
      </c>
      <c r="B75" s="1" t="s">
        <v>21</v>
      </c>
      <c r="C75" s="1" t="s">
        <v>362</v>
      </c>
      <c r="D75" s="11" t="s">
        <v>353</v>
      </c>
      <c r="E75" s="39">
        <v>9985.68</v>
      </c>
      <c r="F75" s="38"/>
      <c r="G75" s="1"/>
      <c r="H75" s="1"/>
      <c r="I75" s="29">
        <v>9985.68</v>
      </c>
    </row>
    <row r="76" spans="1:9" x14ac:dyDescent="0.25">
      <c r="A76" s="17" t="s">
        <v>315</v>
      </c>
      <c r="B76" s="1" t="s">
        <v>316</v>
      </c>
      <c r="C76" s="1" t="s">
        <v>364</v>
      </c>
      <c r="D76" s="11"/>
      <c r="E76" s="39">
        <v>0</v>
      </c>
      <c r="F76" s="38">
        <v>0</v>
      </c>
      <c r="G76" s="1"/>
      <c r="H76" s="1"/>
      <c r="I76" s="29">
        <v>0</v>
      </c>
    </row>
    <row r="77" spans="1:9" x14ac:dyDescent="0.25">
      <c r="A77" s="17" t="s">
        <v>200</v>
      </c>
      <c r="B77" s="1" t="s">
        <v>201</v>
      </c>
      <c r="C77" s="1" t="s">
        <v>396</v>
      </c>
      <c r="D77" s="11" t="s">
        <v>353</v>
      </c>
      <c r="E77" s="38">
        <v>9985</v>
      </c>
      <c r="F77" s="38"/>
      <c r="G77" s="1"/>
      <c r="H77" s="1"/>
      <c r="I77" s="37">
        <v>9985</v>
      </c>
    </row>
    <row r="78" spans="1:9" x14ac:dyDescent="0.25">
      <c r="A78" s="17" t="s">
        <v>226</v>
      </c>
      <c r="B78" s="1" t="s">
        <v>227</v>
      </c>
      <c r="C78" s="1" t="s">
        <v>387</v>
      </c>
      <c r="D78" s="11" t="s">
        <v>352</v>
      </c>
      <c r="E78" s="38">
        <v>9967.5</v>
      </c>
      <c r="F78" s="38">
        <v>3966.86</v>
      </c>
      <c r="H78" s="1"/>
      <c r="I78" s="30">
        <f>SUM(E78:F78)</f>
        <v>13934.36</v>
      </c>
    </row>
    <row r="79" spans="1:9" x14ac:dyDescent="0.25">
      <c r="A79" s="17" t="s">
        <v>164</v>
      </c>
      <c r="B79" s="1" t="s">
        <v>165</v>
      </c>
      <c r="C79" s="1" t="s">
        <v>387</v>
      </c>
      <c r="D79" s="11" t="s">
        <v>353</v>
      </c>
      <c r="E79" s="38">
        <v>9989.5</v>
      </c>
      <c r="F79" s="38"/>
      <c r="G79" s="1"/>
      <c r="H79" s="1"/>
      <c r="I79" s="37">
        <v>9989.5</v>
      </c>
    </row>
    <row r="80" spans="1:9" x14ac:dyDescent="0.25">
      <c r="A80" s="17" t="s">
        <v>160</v>
      </c>
      <c r="B80" s="1" t="s">
        <v>161</v>
      </c>
      <c r="C80" s="1" t="s">
        <v>387</v>
      </c>
      <c r="D80" s="11" t="s">
        <v>352</v>
      </c>
      <c r="E80" s="38">
        <v>9992.9599999999991</v>
      </c>
      <c r="F80" s="38">
        <v>3997.92</v>
      </c>
      <c r="H80" s="1"/>
      <c r="I80" s="30">
        <f>SUM(E80:F80)</f>
        <v>13990.88</v>
      </c>
    </row>
    <row r="81" spans="1:9" x14ac:dyDescent="0.25">
      <c r="A81" s="17" t="s">
        <v>158</v>
      </c>
      <c r="B81" s="1" t="s">
        <v>159</v>
      </c>
      <c r="C81" s="1" t="s">
        <v>387</v>
      </c>
      <c r="D81" s="11" t="s">
        <v>353</v>
      </c>
      <c r="E81" s="38">
        <v>9953</v>
      </c>
      <c r="F81" s="38"/>
      <c r="G81" s="1"/>
      <c r="H81" s="1"/>
      <c r="I81" s="37">
        <v>9953</v>
      </c>
    </row>
    <row r="82" spans="1:9" x14ac:dyDescent="0.25">
      <c r="A82" s="17" t="s">
        <v>166</v>
      </c>
      <c r="B82" s="1" t="s">
        <v>167</v>
      </c>
      <c r="C82" s="1" t="s">
        <v>391</v>
      </c>
      <c r="D82" s="11" t="s">
        <v>352</v>
      </c>
      <c r="E82" s="38">
        <v>8893.56</v>
      </c>
      <c r="F82" s="52">
        <v>3462</v>
      </c>
      <c r="H82" s="1"/>
      <c r="I82" s="53">
        <f>SUM(E82:F82)</f>
        <v>12355.56</v>
      </c>
    </row>
    <row r="83" spans="1:9" x14ac:dyDescent="0.25">
      <c r="A83" s="17" t="s">
        <v>170</v>
      </c>
      <c r="B83" s="1" t="s">
        <v>171</v>
      </c>
      <c r="C83" s="1" t="s">
        <v>419</v>
      </c>
      <c r="D83" s="11" t="s">
        <v>353</v>
      </c>
      <c r="E83" s="38">
        <v>8562.02</v>
      </c>
      <c r="F83" s="38"/>
      <c r="G83" s="1"/>
      <c r="H83" s="1"/>
      <c r="I83" s="37">
        <v>8562.02</v>
      </c>
    </row>
    <row r="84" spans="1:9" x14ac:dyDescent="0.25">
      <c r="A84" s="17" t="s">
        <v>218</v>
      </c>
      <c r="B84" s="1" t="s">
        <v>219</v>
      </c>
      <c r="C84" s="1" t="s">
        <v>393</v>
      </c>
      <c r="D84" s="11" t="s">
        <v>353</v>
      </c>
      <c r="E84" s="38">
        <v>10000</v>
      </c>
      <c r="F84" s="38"/>
      <c r="G84" s="1"/>
      <c r="H84" s="1"/>
      <c r="I84" s="37">
        <v>10000</v>
      </c>
    </row>
    <row r="85" spans="1:9" x14ac:dyDescent="0.25">
      <c r="A85" s="17" t="s">
        <v>216</v>
      </c>
      <c r="B85" s="1" t="s">
        <v>217</v>
      </c>
      <c r="C85" s="1" t="s">
        <v>396</v>
      </c>
      <c r="D85" s="11" t="s">
        <v>352</v>
      </c>
      <c r="E85" s="38">
        <v>9948.4500000000007</v>
      </c>
      <c r="F85" s="38">
        <v>3927.3</v>
      </c>
      <c r="H85" s="1"/>
      <c r="I85" s="30">
        <f>SUM(E85:F85)</f>
        <v>13875.75</v>
      </c>
    </row>
    <row r="86" spans="1:9" x14ac:dyDescent="0.25">
      <c r="A86" s="17" t="s">
        <v>204</v>
      </c>
      <c r="B86" s="1" t="s">
        <v>205</v>
      </c>
      <c r="C86" s="1" t="s">
        <v>387</v>
      </c>
      <c r="D86" s="11" t="s">
        <v>353</v>
      </c>
      <c r="E86" s="38">
        <v>9995.83</v>
      </c>
      <c r="F86" s="38"/>
      <c r="G86" s="1"/>
      <c r="H86" s="1"/>
      <c r="I86" s="37">
        <v>9995.83</v>
      </c>
    </row>
    <row r="87" spans="1:9" x14ac:dyDescent="0.25">
      <c r="A87" s="17" t="s">
        <v>214</v>
      </c>
      <c r="B87" s="1" t="s">
        <v>215</v>
      </c>
      <c r="C87" s="1" t="s">
        <v>387</v>
      </c>
      <c r="D87" s="11" t="s">
        <v>353</v>
      </c>
      <c r="E87" s="38">
        <v>10000</v>
      </c>
      <c r="F87" s="38"/>
      <c r="G87" s="1"/>
      <c r="H87" s="1"/>
      <c r="I87" s="37">
        <v>10000</v>
      </c>
    </row>
    <row r="88" spans="1:9" x14ac:dyDescent="0.25">
      <c r="A88" s="17" t="s">
        <v>212</v>
      </c>
      <c r="B88" s="1" t="s">
        <v>213</v>
      </c>
      <c r="C88" s="1" t="s">
        <v>387</v>
      </c>
      <c r="D88" s="11" t="s">
        <v>353</v>
      </c>
      <c r="E88" s="38">
        <v>10000</v>
      </c>
      <c r="F88" s="38"/>
      <c r="G88" s="1"/>
      <c r="H88" s="1"/>
      <c r="I88" s="37">
        <v>10000</v>
      </c>
    </row>
    <row r="89" spans="1:9" x14ac:dyDescent="0.25">
      <c r="A89" s="17" t="s">
        <v>241</v>
      </c>
      <c r="B89" s="1" t="s">
        <v>242</v>
      </c>
      <c r="C89" s="1" t="s">
        <v>387</v>
      </c>
      <c r="D89" s="11"/>
      <c r="E89" s="52">
        <v>1611.16</v>
      </c>
      <c r="F89" s="38">
        <v>0</v>
      </c>
      <c r="G89" s="1"/>
      <c r="H89" s="1"/>
      <c r="I89" s="52">
        <v>1611.16</v>
      </c>
    </row>
    <row r="90" spans="1:9" x14ac:dyDescent="0.25">
      <c r="A90" s="19" t="s">
        <v>305</v>
      </c>
      <c r="B90" s="16" t="s">
        <v>306</v>
      </c>
      <c r="C90" s="16" t="s">
        <v>397</v>
      </c>
      <c r="D90" s="11" t="s">
        <v>350</v>
      </c>
      <c r="E90" s="59">
        <v>9839.74</v>
      </c>
      <c r="F90" s="59">
        <v>3830.45</v>
      </c>
      <c r="G90" s="1"/>
      <c r="H90" s="4"/>
      <c r="I90" s="55">
        <f>SUM(E90:F90)</f>
        <v>13670.189999999999</v>
      </c>
    </row>
    <row r="91" spans="1:9" x14ac:dyDescent="0.25">
      <c r="A91" s="19" t="s">
        <v>249</v>
      </c>
      <c r="B91" s="16" t="s">
        <v>250</v>
      </c>
      <c r="C91" s="16" t="s">
        <v>397</v>
      </c>
      <c r="D91" s="11" t="s">
        <v>351</v>
      </c>
      <c r="E91" s="59">
        <v>9845.9</v>
      </c>
      <c r="F91" s="56"/>
      <c r="G91" s="57"/>
      <c r="H91" s="57"/>
      <c r="I91" s="59">
        <v>9845.9</v>
      </c>
    </row>
    <row r="92" spans="1:9" x14ac:dyDescent="0.25">
      <c r="A92" s="19" t="s">
        <v>335</v>
      </c>
      <c r="B92" s="16" t="s">
        <v>336</v>
      </c>
      <c r="C92" s="16" t="s">
        <v>409</v>
      </c>
      <c r="D92" s="11" t="s">
        <v>355</v>
      </c>
      <c r="E92" s="59">
        <v>9816.98</v>
      </c>
      <c r="F92" s="45"/>
      <c r="G92" s="1"/>
      <c r="H92" s="1"/>
      <c r="I92" s="59">
        <v>9816.98</v>
      </c>
    </row>
    <row r="93" spans="1:9" x14ac:dyDescent="0.25">
      <c r="A93" s="19" t="s">
        <v>106</v>
      </c>
      <c r="B93" s="16" t="s">
        <v>107</v>
      </c>
      <c r="C93" s="16" t="s">
        <v>415</v>
      </c>
      <c r="D93" s="11" t="s">
        <v>353</v>
      </c>
      <c r="E93" s="59">
        <v>9789.11</v>
      </c>
      <c r="F93" s="58"/>
      <c r="G93" s="57"/>
      <c r="H93" s="57"/>
      <c r="I93" s="59">
        <v>9789.11</v>
      </c>
    </row>
    <row r="94" spans="1:9" x14ac:dyDescent="0.25">
      <c r="A94" s="19" t="s">
        <v>228</v>
      </c>
      <c r="B94" s="16" t="s">
        <v>229</v>
      </c>
      <c r="C94" s="16" t="s">
        <v>388</v>
      </c>
      <c r="D94" s="11" t="s">
        <v>352</v>
      </c>
      <c r="E94" s="59">
        <v>9845.9</v>
      </c>
      <c r="F94" s="65">
        <v>3826.9</v>
      </c>
      <c r="G94" s="1"/>
      <c r="H94" s="1"/>
      <c r="I94" s="55">
        <v>13672.8</v>
      </c>
    </row>
    <row r="95" spans="1:9" x14ac:dyDescent="0.25">
      <c r="A95" s="19" t="s">
        <v>343</v>
      </c>
      <c r="B95" s="16" t="s">
        <v>344</v>
      </c>
      <c r="C95" s="16" t="s">
        <v>416</v>
      </c>
      <c r="D95" s="11" t="s">
        <v>354</v>
      </c>
      <c r="E95" s="59">
        <v>9255.2800000000007</v>
      </c>
      <c r="F95" s="65">
        <v>3245.17</v>
      </c>
      <c r="G95" s="1"/>
      <c r="H95" s="1"/>
      <c r="I95" s="55">
        <v>12500.45</v>
      </c>
    </row>
    <row r="96" spans="1:9" x14ac:dyDescent="0.25">
      <c r="A96" s="19" t="s">
        <v>220</v>
      </c>
      <c r="B96" s="16" t="s">
        <v>221</v>
      </c>
      <c r="C96" s="16" t="s">
        <v>420</v>
      </c>
      <c r="D96" s="11" t="s">
        <v>355</v>
      </c>
      <c r="E96" s="59">
        <v>9839.74</v>
      </c>
      <c r="F96" s="65">
        <v>623.16</v>
      </c>
      <c r="G96" s="1"/>
      <c r="H96" s="1"/>
      <c r="I96" s="55">
        <v>10462.9</v>
      </c>
    </row>
    <row r="97" spans="1:9" x14ac:dyDescent="0.25">
      <c r="A97" s="19" t="s">
        <v>76</v>
      </c>
      <c r="B97" s="16" t="s">
        <v>77</v>
      </c>
      <c r="C97" s="16" t="s">
        <v>427</v>
      </c>
      <c r="D97" s="11" t="s">
        <v>352</v>
      </c>
      <c r="E97" s="60">
        <v>9803.32</v>
      </c>
      <c r="F97" s="65">
        <v>3816.39</v>
      </c>
      <c r="G97" s="1"/>
      <c r="H97" s="1"/>
      <c r="I97" s="55">
        <v>13619.71</v>
      </c>
    </row>
    <row r="98" spans="1:9" x14ac:dyDescent="0.25">
      <c r="A98" s="19" t="s">
        <v>94</v>
      </c>
      <c r="B98" s="16" t="s">
        <v>95</v>
      </c>
      <c r="C98" s="16" t="s">
        <v>394</v>
      </c>
      <c r="D98" s="11" t="s">
        <v>352</v>
      </c>
      <c r="E98" s="60">
        <v>9844.18</v>
      </c>
      <c r="F98" s="65">
        <v>3841.43</v>
      </c>
      <c r="G98" s="1"/>
      <c r="H98" s="1"/>
      <c r="I98" s="55">
        <v>13685.61</v>
      </c>
    </row>
    <row r="99" spans="1:9" s="87" customFormat="1" x14ac:dyDescent="0.25">
      <c r="A99" s="91" t="s">
        <v>341</v>
      </c>
      <c r="B99" s="91" t="s">
        <v>342</v>
      </c>
      <c r="C99" s="91" t="s">
        <v>421</v>
      </c>
      <c r="D99" s="83" t="s">
        <v>451</v>
      </c>
      <c r="E99" s="97">
        <v>9696.5400000000009</v>
      </c>
      <c r="F99" s="98">
        <v>2896.34</v>
      </c>
      <c r="G99" s="85">
        <v>1391.22</v>
      </c>
      <c r="H99" s="82"/>
      <c r="I99" s="53">
        <v>13984.1</v>
      </c>
    </row>
    <row r="100" spans="1:9" x14ac:dyDescent="0.25">
      <c r="A100" s="19" t="s">
        <v>329</v>
      </c>
      <c r="B100" s="16" t="s">
        <v>330</v>
      </c>
      <c r="C100" s="16" t="s">
        <v>397</v>
      </c>
      <c r="D100" s="11" t="s">
        <v>354</v>
      </c>
      <c r="E100" s="62">
        <v>9834.23</v>
      </c>
      <c r="F100" s="65">
        <v>3840.17</v>
      </c>
      <c r="G100" s="1"/>
      <c r="H100" s="1"/>
      <c r="I100" s="55">
        <v>13674.4</v>
      </c>
    </row>
    <row r="101" spans="1:9" x14ac:dyDescent="0.25">
      <c r="A101" s="19" t="s">
        <v>285</v>
      </c>
      <c r="B101" s="16" t="s">
        <v>286</v>
      </c>
      <c r="C101" s="16" t="s">
        <v>397</v>
      </c>
      <c r="D101" s="11" t="s">
        <v>353</v>
      </c>
      <c r="E101" s="62">
        <v>9845.9</v>
      </c>
      <c r="F101" s="45"/>
      <c r="G101" s="1"/>
      <c r="H101" s="1"/>
      <c r="I101" s="62">
        <v>9845.9</v>
      </c>
    </row>
    <row r="102" spans="1:9" x14ac:dyDescent="0.25">
      <c r="A102" s="19" t="s">
        <v>132</v>
      </c>
      <c r="B102" s="16" t="s">
        <v>133</v>
      </c>
      <c r="C102" s="16" t="s">
        <v>397</v>
      </c>
      <c r="D102" s="11" t="s">
        <v>355</v>
      </c>
      <c r="E102" s="61">
        <v>9844.85</v>
      </c>
      <c r="F102" s="65">
        <v>3840.17</v>
      </c>
      <c r="G102" s="1"/>
      <c r="H102" s="1"/>
      <c r="I102" s="55">
        <v>13685.02</v>
      </c>
    </row>
    <row r="103" spans="1:9" x14ac:dyDescent="0.25">
      <c r="A103" s="19" t="s">
        <v>287</v>
      </c>
      <c r="B103" s="16" t="s">
        <v>288</v>
      </c>
      <c r="C103" s="16" t="s">
        <v>405</v>
      </c>
      <c r="D103" s="11" t="s">
        <v>353</v>
      </c>
      <c r="E103" s="61">
        <v>9845.9</v>
      </c>
      <c r="F103" s="58"/>
      <c r="G103" s="63"/>
      <c r="H103" s="63"/>
      <c r="I103" s="61">
        <v>9845.9</v>
      </c>
    </row>
    <row r="104" spans="1:9" x14ac:dyDescent="0.25">
      <c r="A104" s="19" t="s">
        <v>148</v>
      </c>
      <c r="B104" s="16" t="s">
        <v>149</v>
      </c>
      <c r="C104" s="16" t="s">
        <v>405</v>
      </c>
      <c r="D104" s="11" t="s">
        <v>353</v>
      </c>
      <c r="E104" s="62">
        <v>9845.9</v>
      </c>
      <c r="F104" s="45"/>
      <c r="G104" s="1"/>
      <c r="H104" s="1"/>
      <c r="I104" s="62">
        <v>9845.9</v>
      </c>
    </row>
    <row r="105" spans="1:9" s="87" customFormat="1" x14ac:dyDescent="0.25">
      <c r="A105" s="91" t="s">
        <v>325</v>
      </c>
      <c r="B105" s="91" t="s">
        <v>326</v>
      </c>
      <c r="C105" s="91" t="s">
        <v>373</v>
      </c>
      <c r="D105" s="83" t="s">
        <v>434</v>
      </c>
      <c r="E105" s="94">
        <v>9845.9</v>
      </c>
      <c r="F105" s="95"/>
      <c r="G105" s="85">
        <v>1907.69</v>
      </c>
      <c r="H105" s="82"/>
      <c r="I105" s="94">
        <v>11753.59</v>
      </c>
    </row>
    <row r="106" spans="1:9" x14ac:dyDescent="0.25">
      <c r="A106" s="19" t="s">
        <v>104</v>
      </c>
      <c r="B106" s="16" t="s">
        <v>105</v>
      </c>
      <c r="C106" s="16" t="s">
        <v>397</v>
      </c>
      <c r="D106" s="11" t="s">
        <v>352</v>
      </c>
      <c r="E106" s="62">
        <v>8757.4500000000007</v>
      </c>
      <c r="F106" s="65">
        <v>3407.88</v>
      </c>
      <c r="G106" s="1"/>
      <c r="H106" s="1"/>
      <c r="I106" s="55">
        <v>12165.33</v>
      </c>
    </row>
    <row r="107" spans="1:9" x14ac:dyDescent="0.25">
      <c r="A107" s="19" t="s">
        <v>172</v>
      </c>
      <c r="B107" s="16" t="s">
        <v>173</v>
      </c>
      <c r="C107" s="16" t="s">
        <v>405</v>
      </c>
      <c r="D107" s="11" t="s">
        <v>353</v>
      </c>
      <c r="E107" s="62">
        <v>9845.9</v>
      </c>
      <c r="F107" s="45"/>
      <c r="G107" s="1"/>
      <c r="H107" s="1"/>
      <c r="I107" s="62">
        <v>9845.9</v>
      </c>
    </row>
    <row r="108" spans="1:9" x14ac:dyDescent="0.25">
      <c r="A108" s="19" t="s">
        <v>303</v>
      </c>
      <c r="B108" s="16" t="s">
        <v>304</v>
      </c>
      <c r="C108" s="16" t="s">
        <v>397</v>
      </c>
      <c r="D108" s="11" t="s">
        <v>355</v>
      </c>
      <c r="E108" s="62">
        <v>9844.18</v>
      </c>
      <c r="F108" s="65">
        <v>3843.49</v>
      </c>
      <c r="G108" s="1"/>
      <c r="H108" s="1"/>
      <c r="I108" s="55">
        <v>13687.67</v>
      </c>
    </row>
    <row r="109" spans="1:9" x14ac:dyDescent="0.25">
      <c r="A109" s="19" t="s">
        <v>188</v>
      </c>
      <c r="B109" s="16" t="s">
        <v>189</v>
      </c>
      <c r="C109" s="16" t="s">
        <v>397</v>
      </c>
      <c r="D109" s="11" t="s">
        <v>353</v>
      </c>
      <c r="E109" s="62">
        <v>9835.7099999999991</v>
      </c>
      <c r="F109" s="56"/>
      <c r="G109" s="63"/>
      <c r="H109" s="63"/>
      <c r="I109" s="62">
        <v>9835.7099999999991</v>
      </c>
    </row>
    <row r="110" spans="1:9" x14ac:dyDescent="0.25">
      <c r="A110" s="19" t="s">
        <v>72</v>
      </c>
      <c r="B110" s="16" t="s">
        <v>73</v>
      </c>
      <c r="C110" s="16" t="s">
        <v>421</v>
      </c>
      <c r="D110" s="11" t="s">
        <v>353</v>
      </c>
      <c r="E110" s="62">
        <v>9845.9</v>
      </c>
      <c r="F110" s="44"/>
      <c r="G110" s="1"/>
      <c r="H110" s="1"/>
      <c r="I110" s="62">
        <v>9845.9</v>
      </c>
    </row>
    <row r="111" spans="1:9" x14ac:dyDescent="0.25">
      <c r="A111" s="19" t="s">
        <v>178</v>
      </c>
      <c r="B111" s="16" t="s">
        <v>179</v>
      </c>
      <c r="C111" s="16" t="s">
        <v>409</v>
      </c>
      <c r="D111" s="11" t="s">
        <v>352</v>
      </c>
      <c r="E111" s="62">
        <v>9845.9</v>
      </c>
      <c r="F111" s="65">
        <v>3845.9</v>
      </c>
      <c r="G111" s="1"/>
      <c r="H111" s="1"/>
      <c r="I111" s="55">
        <v>13691.8</v>
      </c>
    </row>
    <row r="112" spans="1:9" x14ac:dyDescent="0.25">
      <c r="A112" s="19" t="s">
        <v>277</v>
      </c>
      <c r="B112" s="16" t="s">
        <v>278</v>
      </c>
      <c r="C112" s="16" t="s">
        <v>394</v>
      </c>
      <c r="D112" s="11" t="s">
        <v>353</v>
      </c>
      <c r="E112" s="62">
        <v>9845.9</v>
      </c>
      <c r="F112" s="44"/>
      <c r="G112" s="1"/>
      <c r="H112" s="1"/>
      <c r="I112" s="62">
        <v>9845.9</v>
      </c>
    </row>
    <row r="113" spans="1:9" x14ac:dyDescent="0.25">
      <c r="A113" s="19" t="s">
        <v>295</v>
      </c>
      <c r="B113" s="16" t="s">
        <v>296</v>
      </c>
      <c r="C113" s="16" t="s">
        <v>417</v>
      </c>
      <c r="D113" s="11" t="s">
        <v>353</v>
      </c>
      <c r="E113" s="62">
        <v>9827.56</v>
      </c>
      <c r="F113" s="56"/>
      <c r="G113" s="63"/>
      <c r="H113" s="63"/>
      <c r="I113" s="62">
        <v>9827.56</v>
      </c>
    </row>
    <row r="114" spans="1:9" x14ac:dyDescent="0.25">
      <c r="A114" s="19" t="s">
        <v>64</v>
      </c>
      <c r="B114" s="16" t="s">
        <v>65</v>
      </c>
      <c r="C114" s="16" t="s">
        <v>405</v>
      </c>
      <c r="D114" s="11" t="s">
        <v>353</v>
      </c>
      <c r="E114" s="62">
        <v>9355.9</v>
      </c>
      <c r="F114" s="56"/>
      <c r="G114" s="63"/>
      <c r="H114" s="63"/>
      <c r="I114" s="62">
        <v>9355.9</v>
      </c>
    </row>
    <row r="115" spans="1:9" x14ac:dyDescent="0.25">
      <c r="A115" s="19" t="s">
        <v>291</v>
      </c>
      <c r="B115" s="16" t="s">
        <v>292</v>
      </c>
      <c r="C115" s="16" t="s">
        <v>397</v>
      </c>
      <c r="D115" s="11" t="s">
        <v>353</v>
      </c>
      <c r="E115" s="62">
        <v>9810.9</v>
      </c>
      <c r="F115" s="56"/>
      <c r="G115" s="63"/>
      <c r="H115" s="63"/>
      <c r="I115" s="62">
        <v>9810.9</v>
      </c>
    </row>
    <row r="116" spans="1:9" x14ac:dyDescent="0.25">
      <c r="A116" s="19" t="s">
        <v>235</v>
      </c>
      <c r="B116" s="16" t="s">
        <v>236</v>
      </c>
      <c r="C116" s="16" t="s">
        <v>405</v>
      </c>
      <c r="D116" s="11" t="s">
        <v>353</v>
      </c>
      <c r="E116" s="62">
        <v>9845.9</v>
      </c>
      <c r="F116" s="56"/>
      <c r="G116" s="63"/>
      <c r="H116" s="63"/>
      <c r="I116" s="62">
        <v>9845.9</v>
      </c>
    </row>
    <row r="117" spans="1:9" x14ac:dyDescent="0.25">
      <c r="A117" s="19" t="s">
        <v>245</v>
      </c>
      <c r="B117" s="16" t="s">
        <v>246</v>
      </c>
      <c r="C117" s="16" t="s">
        <v>401</v>
      </c>
      <c r="D117" s="11" t="s">
        <v>353</v>
      </c>
      <c r="E117" s="38">
        <v>9999.02</v>
      </c>
      <c r="F117" s="44"/>
      <c r="G117" s="1"/>
      <c r="H117" s="1"/>
      <c r="I117" s="30">
        <v>9999.02</v>
      </c>
    </row>
    <row r="118" spans="1:9" x14ac:dyDescent="0.25">
      <c r="A118" s="19" t="s">
        <v>82</v>
      </c>
      <c r="B118" s="16" t="s">
        <v>83</v>
      </c>
      <c r="C118" s="16" t="s">
        <v>83</v>
      </c>
      <c r="D118" s="11" t="s">
        <v>353</v>
      </c>
      <c r="E118" s="54">
        <v>9486.5794999999998</v>
      </c>
      <c r="F118" s="44"/>
      <c r="G118" s="1"/>
      <c r="H118" s="1"/>
      <c r="I118" s="54">
        <v>9486.5794999999998</v>
      </c>
    </row>
    <row r="119" spans="1:9" x14ac:dyDescent="0.25">
      <c r="A119" s="19" t="s">
        <v>275</v>
      </c>
      <c r="B119" s="16" t="s">
        <v>276</v>
      </c>
      <c r="C119" s="16" t="s">
        <v>410</v>
      </c>
      <c r="D119" s="11" t="s">
        <v>356</v>
      </c>
      <c r="E119" s="38"/>
      <c r="F119" s="44">
        <v>4000</v>
      </c>
      <c r="G119" s="1"/>
      <c r="H119" s="1"/>
      <c r="I119" s="30">
        <v>4000</v>
      </c>
    </row>
    <row r="120" spans="1:9" x14ac:dyDescent="0.25">
      <c r="A120" s="19" t="s">
        <v>271</v>
      </c>
      <c r="B120" s="16" t="s">
        <v>272</v>
      </c>
      <c r="C120" s="16" t="s">
        <v>383</v>
      </c>
      <c r="D120" s="11" t="s">
        <v>353</v>
      </c>
      <c r="E120" s="38">
        <v>9986.75</v>
      </c>
      <c r="F120" s="44"/>
      <c r="G120" s="1"/>
      <c r="H120" s="1"/>
      <c r="I120" s="30">
        <v>9986.75</v>
      </c>
    </row>
    <row r="121" spans="1:9" x14ac:dyDescent="0.25">
      <c r="A121" s="19" t="s">
        <v>273</v>
      </c>
      <c r="B121" s="16" t="s">
        <v>274</v>
      </c>
      <c r="C121" s="16" t="s">
        <v>384</v>
      </c>
      <c r="D121" s="11"/>
      <c r="E121" s="38">
        <v>0</v>
      </c>
      <c r="F121" s="44">
        <v>0</v>
      </c>
      <c r="G121" s="1"/>
      <c r="H121" s="1"/>
      <c r="I121" s="30">
        <v>0</v>
      </c>
    </row>
    <row r="122" spans="1:9" x14ac:dyDescent="0.25">
      <c r="A122" s="19" t="s">
        <v>279</v>
      </c>
      <c r="B122" s="16" t="s">
        <v>280</v>
      </c>
      <c r="C122" s="16" t="s">
        <v>411</v>
      </c>
      <c r="D122" s="11" t="s">
        <v>356</v>
      </c>
      <c r="E122" s="38"/>
      <c r="F122" s="44">
        <v>4000</v>
      </c>
      <c r="G122" s="1"/>
      <c r="H122" s="1"/>
      <c r="I122" s="30">
        <v>4000</v>
      </c>
    </row>
    <row r="123" spans="1:9" x14ac:dyDescent="0.25">
      <c r="A123" s="19" t="s">
        <v>319</v>
      </c>
      <c r="B123" s="16" t="s">
        <v>320</v>
      </c>
      <c r="C123" s="16" t="s">
        <v>432</v>
      </c>
      <c r="D123" s="11"/>
      <c r="E123" s="38">
        <v>0</v>
      </c>
      <c r="F123" s="44">
        <v>0</v>
      </c>
      <c r="G123" s="1"/>
      <c r="H123" s="1"/>
      <c r="I123" s="30">
        <v>0</v>
      </c>
    </row>
    <row r="124" spans="1:9" x14ac:dyDescent="0.25">
      <c r="A124" s="19" t="s">
        <v>156</v>
      </c>
      <c r="B124" s="16" t="s">
        <v>157</v>
      </c>
      <c r="C124" s="16" t="s">
        <v>398</v>
      </c>
      <c r="D124" s="11" t="s">
        <v>353</v>
      </c>
      <c r="E124" s="38">
        <v>10000</v>
      </c>
      <c r="F124" s="44"/>
      <c r="G124" s="1"/>
      <c r="H124" s="1"/>
      <c r="I124" s="30">
        <v>10000</v>
      </c>
    </row>
    <row r="125" spans="1:9" s="87" customFormat="1" x14ac:dyDescent="0.25">
      <c r="A125" s="91" t="s">
        <v>321</v>
      </c>
      <c r="B125" s="91" t="s">
        <v>322</v>
      </c>
      <c r="C125" s="91" t="s">
        <v>401</v>
      </c>
      <c r="D125" s="83" t="s">
        <v>434</v>
      </c>
      <c r="E125" s="52">
        <v>9993.0499999999993</v>
      </c>
      <c r="F125" s="95"/>
      <c r="G125" s="85">
        <v>3077.25</v>
      </c>
      <c r="H125" s="82"/>
      <c r="I125" s="53">
        <v>13070.3</v>
      </c>
    </row>
    <row r="126" spans="1:9" x14ac:dyDescent="0.25">
      <c r="A126" s="19" t="s">
        <v>140</v>
      </c>
      <c r="B126" s="16" t="s">
        <v>141</v>
      </c>
      <c r="C126" s="16" t="s">
        <v>399</v>
      </c>
      <c r="D126" s="11"/>
      <c r="E126" s="38">
        <v>0</v>
      </c>
      <c r="F126" s="44">
        <v>0</v>
      </c>
      <c r="G126" s="1"/>
      <c r="H126" s="1"/>
      <c r="I126" s="30">
        <v>0</v>
      </c>
    </row>
    <row r="127" spans="1:9" x14ac:dyDescent="0.25">
      <c r="A127" s="19" t="s">
        <v>323</v>
      </c>
      <c r="B127" s="16" t="s">
        <v>324</v>
      </c>
      <c r="C127" s="16" t="s">
        <v>428</v>
      </c>
      <c r="D127" s="11" t="s">
        <v>353</v>
      </c>
      <c r="E127" s="38">
        <v>10000</v>
      </c>
      <c r="F127" s="44"/>
      <c r="G127" s="1"/>
      <c r="H127" s="1"/>
      <c r="I127" s="30">
        <v>10000</v>
      </c>
    </row>
    <row r="128" spans="1:9" x14ac:dyDescent="0.25">
      <c r="A128" s="19" t="s">
        <v>232</v>
      </c>
      <c r="B128" s="16" t="s">
        <v>233</v>
      </c>
      <c r="C128" s="16" t="s">
        <v>429</v>
      </c>
      <c r="D128" s="11" t="s">
        <v>354</v>
      </c>
      <c r="E128" s="38">
        <v>10000</v>
      </c>
      <c r="F128" s="44">
        <v>4000</v>
      </c>
      <c r="G128" s="1"/>
      <c r="H128" s="1"/>
      <c r="I128" s="30">
        <v>14000</v>
      </c>
    </row>
    <row r="129" spans="1:9" s="87" customFormat="1" x14ac:dyDescent="0.25">
      <c r="A129" s="91" t="s">
        <v>327</v>
      </c>
      <c r="B129" s="91" t="s">
        <v>328</v>
      </c>
      <c r="C129" s="91" t="s">
        <v>418</v>
      </c>
      <c r="D129" s="83" t="s">
        <v>434</v>
      </c>
      <c r="E129" s="52">
        <v>10000</v>
      </c>
      <c r="F129" s="95"/>
      <c r="G129" s="85">
        <v>1494.57</v>
      </c>
      <c r="H129" s="82"/>
      <c r="I129" s="85">
        <v>11494.57</v>
      </c>
    </row>
    <row r="130" spans="1:9" s="87" customFormat="1" x14ac:dyDescent="0.25">
      <c r="A130" s="91" t="s">
        <v>234</v>
      </c>
      <c r="B130" s="91" t="s">
        <v>233</v>
      </c>
      <c r="C130" s="91" t="s">
        <v>412</v>
      </c>
      <c r="D130" s="83" t="s">
        <v>451</v>
      </c>
      <c r="E130" s="52">
        <v>8792.7000000000007</v>
      </c>
      <c r="F130" s="95">
        <v>3531.81</v>
      </c>
      <c r="G130" s="85">
        <v>646.1</v>
      </c>
      <c r="H130" s="82"/>
      <c r="I130" s="53">
        <v>12970.61</v>
      </c>
    </row>
    <row r="131" spans="1:9" x14ac:dyDescent="0.25">
      <c r="A131" s="19" t="s">
        <v>224</v>
      </c>
      <c r="B131" s="16" t="s">
        <v>225</v>
      </c>
      <c r="C131" s="16" t="s">
        <v>389</v>
      </c>
      <c r="D131" s="11" t="s">
        <v>353</v>
      </c>
      <c r="E131" s="38">
        <v>9999.7000000000007</v>
      </c>
      <c r="F131" s="44"/>
      <c r="G131" s="1"/>
      <c r="H131" s="1"/>
      <c r="I131" s="30">
        <v>9999.7000000000007</v>
      </c>
    </row>
    <row r="132" spans="1:9" x14ac:dyDescent="0.25">
      <c r="A132" s="19" t="s">
        <v>208</v>
      </c>
      <c r="B132" s="16" t="s">
        <v>209</v>
      </c>
      <c r="C132" s="16" t="s">
        <v>430</v>
      </c>
      <c r="D132" s="11" t="s">
        <v>352</v>
      </c>
      <c r="E132" s="38">
        <v>9984.2099999999991</v>
      </c>
      <c r="F132" s="44">
        <v>4000</v>
      </c>
      <c r="G132" s="1"/>
      <c r="H132" s="1"/>
      <c r="I132" s="30">
        <v>13984.21</v>
      </c>
    </row>
    <row r="133" spans="1:9" x14ac:dyDescent="0.25">
      <c r="A133" s="19" t="s">
        <v>122</v>
      </c>
      <c r="B133" s="16" t="s">
        <v>123</v>
      </c>
      <c r="C133" s="16" t="s">
        <v>390</v>
      </c>
      <c r="D133" s="11" t="s">
        <v>352</v>
      </c>
      <c r="E133" s="38">
        <v>10000</v>
      </c>
      <c r="F133" s="44">
        <v>833.51</v>
      </c>
      <c r="G133" s="1"/>
      <c r="H133" s="1"/>
      <c r="I133" s="30">
        <v>10833.51</v>
      </c>
    </row>
    <row r="134" spans="1:9" x14ac:dyDescent="0.25">
      <c r="A134" s="19" t="s">
        <v>222</v>
      </c>
      <c r="B134" s="16" t="s">
        <v>223</v>
      </c>
      <c r="C134" s="16" t="s">
        <v>402</v>
      </c>
      <c r="D134" s="11" t="s">
        <v>353</v>
      </c>
      <c r="E134" s="38">
        <v>10000</v>
      </c>
      <c r="F134" s="44"/>
      <c r="G134" s="1"/>
      <c r="H134" s="1"/>
      <c r="I134" s="30">
        <v>10000</v>
      </c>
    </row>
    <row r="135" spans="1:9" s="87" customFormat="1" x14ac:dyDescent="0.25">
      <c r="A135" s="91" t="s">
        <v>194</v>
      </c>
      <c r="B135" s="91" t="s">
        <v>195</v>
      </c>
      <c r="C135" s="91" t="s">
        <v>422</v>
      </c>
      <c r="D135" s="83" t="s">
        <v>451</v>
      </c>
      <c r="E135" s="52">
        <v>9998.2800000000007</v>
      </c>
      <c r="F135" s="95">
        <v>3996.92</v>
      </c>
      <c r="G135" s="85">
        <v>1107.69</v>
      </c>
      <c r="H135" s="82"/>
      <c r="I135" s="53">
        <v>15102.89</v>
      </c>
    </row>
    <row r="136" spans="1:9" x14ac:dyDescent="0.25">
      <c r="A136" s="19" t="s">
        <v>184</v>
      </c>
      <c r="B136" s="16" t="s">
        <v>185</v>
      </c>
      <c r="C136" s="16" t="s">
        <v>400</v>
      </c>
      <c r="D136" s="11" t="s">
        <v>353</v>
      </c>
      <c r="E136" s="38">
        <v>9999.36</v>
      </c>
      <c r="F136" s="44"/>
      <c r="G136" s="1"/>
      <c r="H136" s="1"/>
      <c r="I136" s="30">
        <v>9999.36</v>
      </c>
    </row>
    <row r="137" spans="1:9" x14ac:dyDescent="0.25">
      <c r="A137" s="19" t="s">
        <v>180</v>
      </c>
      <c r="B137" s="16" t="s">
        <v>181</v>
      </c>
      <c r="C137" s="16" t="s">
        <v>390</v>
      </c>
      <c r="D137" s="11" t="s">
        <v>353</v>
      </c>
      <c r="E137" s="38">
        <v>10000</v>
      </c>
      <c r="F137" s="44"/>
      <c r="G137" s="1"/>
      <c r="H137" s="1"/>
      <c r="I137" s="30">
        <v>10000</v>
      </c>
    </row>
    <row r="138" spans="1:9" x14ac:dyDescent="0.25">
      <c r="A138" s="19" t="s">
        <v>210</v>
      </c>
      <c r="B138" s="16" t="s">
        <v>211</v>
      </c>
      <c r="C138" s="16" t="s">
        <v>399</v>
      </c>
      <c r="D138" s="11" t="s">
        <v>353</v>
      </c>
      <c r="E138" s="38">
        <v>8927.39</v>
      </c>
      <c r="F138" s="46"/>
      <c r="G138" s="1"/>
      <c r="H138" s="1"/>
      <c r="I138" s="30">
        <v>8927.39</v>
      </c>
    </row>
    <row r="139" spans="1:9" x14ac:dyDescent="0.25">
      <c r="A139" s="19" t="s">
        <v>98</v>
      </c>
      <c r="B139" s="16" t="s">
        <v>99</v>
      </c>
      <c r="C139" s="16" t="s">
        <v>401</v>
      </c>
      <c r="D139" s="11" t="s">
        <v>359</v>
      </c>
      <c r="E139" s="38">
        <v>10000</v>
      </c>
      <c r="F139" s="44">
        <v>4000</v>
      </c>
      <c r="G139" s="1"/>
      <c r="H139" s="27">
        <v>4250.13</v>
      </c>
      <c r="I139" s="30">
        <v>18250.13</v>
      </c>
    </row>
    <row r="140" spans="1:9" x14ac:dyDescent="0.25">
      <c r="A140" s="19" t="s">
        <v>253</v>
      </c>
      <c r="B140" s="16" t="s">
        <v>254</v>
      </c>
      <c r="C140" s="16" t="s">
        <v>402</v>
      </c>
      <c r="D140" s="11" t="s">
        <v>353</v>
      </c>
      <c r="E140" s="38">
        <v>9978.2800000000007</v>
      </c>
      <c r="F140" s="44"/>
      <c r="G140" s="1"/>
      <c r="H140" s="1"/>
      <c r="I140" s="30">
        <v>9978.2800000000007</v>
      </c>
    </row>
    <row r="141" spans="1:9" x14ac:dyDescent="0.25">
      <c r="A141" s="19" t="s">
        <v>251</v>
      </c>
      <c r="B141" s="16" t="s">
        <v>252</v>
      </c>
      <c r="C141" s="16" t="s">
        <v>401</v>
      </c>
      <c r="D141" s="11" t="s">
        <v>353</v>
      </c>
      <c r="E141" s="38">
        <v>9929.2800000000007</v>
      </c>
      <c r="F141" s="44"/>
      <c r="G141" s="1"/>
      <c r="H141" s="1"/>
      <c r="I141" s="30">
        <v>9929.2800000000007</v>
      </c>
    </row>
    <row r="142" spans="1:9" s="21" customFormat="1" x14ac:dyDescent="0.25">
      <c r="A142" s="17" t="s">
        <v>337</v>
      </c>
      <c r="B142" s="17" t="s">
        <v>338</v>
      </c>
      <c r="C142" s="17" t="s">
        <v>431</v>
      </c>
      <c r="D142" s="49" t="s">
        <v>353</v>
      </c>
      <c r="E142" s="67">
        <v>9998.9500000000007</v>
      </c>
      <c r="F142" s="50"/>
      <c r="G142" s="17"/>
      <c r="H142" s="17"/>
      <c r="I142" s="68">
        <v>9998.9500000000007</v>
      </c>
    </row>
    <row r="143" spans="1:9" s="21" customFormat="1" x14ac:dyDescent="0.25">
      <c r="A143" s="17" t="s">
        <v>267</v>
      </c>
      <c r="B143" s="17" t="s">
        <v>268</v>
      </c>
      <c r="C143" s="17" t="s">
        <v>423</v>
      </c>
      <c r="D143" s="49" t="s">
        <v>353</v>
      </c>
      <c r="E143" s="67">
        <v>9989.4599999999991</v>
      </c>
      <c r="F143" s="50"/>
      <c r="G143" s="17"/>
      <c r="H143" s="17"/>
      <c r="I143" s="68">
        <v>9989.4599999999991</v>
      </c>
    </row>
    <row r="144" spans="1:9" s="21" customFormat="1" x14ac:dyDescent="0.25">
      <c r="A144" s="17" t="s">
        <v>134</v>
      </c>
      <c r="B144" s="17" t="s">
        <v>135</v>
      </c>
      <c r="C144" s="17" t="s">
        <v>431</v>
      </c>
      <c r="D144" s="49" t="s">
        <v>353</v>
      </c>
      <c r="E144" s="67">
        <v>8918.7800000000007</v>
      </c>
      <c r="F144" s="50"/>
      <c r="G144" s="17"/>
      <c r="H144" s="17"/>
      <c r="I144" s="68">
        <v>8918.7800000000007</v>
      </c>
    </row>
    <row r="145" spans="1:9" s="21" customFormat="1" x14ac:dyDescent="0.25">
      <c r="A145" s="17" t="s">
        <v>289</v>
      </c>
      <c r="B145" s="17" t="s">
        <v>290</v>
      </c>
      <c r="C145" s="17" t="s">
        <v>431</v>
      </c>
      <c r="D145" s="49" t="s">
        <v>353</v>
      </c>
      <c r="E145" s="71">
        <v>3864.19</v>
      </c>
      <c r="F145" s="50"/>
      <c r="G145" s="72"/>
      <c r="H145" s="72"/>
      <c r="I145" s="71">
        <v>3864.19</v>
      </c>
    </row>
    <row r="146" spans="1:9" s="21" customFormat="1" x14ac:dyDescent="0.25">
      <c r="A146" s="17" t="s">
        <v>265</v>
      </c>
      <c r="B146" s="17" t="s">
        <v>266</v>
      </c>
      <c r="C146" s="17" t="s">
        <v>413</v>
      </c>
      <c r="D146" s="49"/>
      <c r="E146" s="41"/>
      <c r="F146" s="51"/>
      <c r="G146" s="17"/>
      <c r="H146" s="17"/>
      <c r="I146" s="75">
        <v>0</v>
      </c>
    </row>
    <row r="147" spans="1:9" s="21" customFormat="1" x14ac:dyDescent="0.25">
      <c r="A147" s="17" t="s">
        <v>74</v>
      </c>
      <c r="B147" s="17" t="s">
        <v>75</v>
      </c>
      <c r="C147" s="17" t="s">
        <v>392</v>
      </c>
      <c r="D147" s="49" t="s">
        <v>353</v>
      </c>
      <c r="E147" s="67">
        <v>8795.02</v>
      </c>
      <c r="F147" s="51"/>
      <c r="G147" s="17"/>
      <c r="H147" s="17"/>
      <c r="I147" s="68">
        <v>8795.02</v>
      </c>
    </row>
    <row r="148" spans="1:9" s="21" customFormat="1" x14ac:dyDescent="0.25">
      <c r="A148" s="17" t="s">
        <v>281</v>
      </c>
      <c r="B148" s="17" t="s">
        <v>282</v>
      </c>
      <c r="C148" s="17" t="s">
        <v>403</v>
      </c>
      <c r="D148" s="49" t="s">
        <v>353</v>
      </c>
      <c r="E148" s="71">
        <v>9740.74</v>
      </c>
      <c r="F148" s="51"/>
      <c r="G148" s="72"/>
      <c r="H148" s="72"/>
      <c r="I148" s="71">
        <v>9740.74</v>
      </c>
    </row>
    <row r="149" spans="1:9" s="21" customFormat="1" x14ac:dyDescent="0.25">
      <c r="A149" s="17" t="s">
        <v>299</v>
      </c>
      <c r="B149" s="17" t="s">
        <v>300</v>
      </c>
      <c r="C149" s="17" t="s">
        <v>431</v>
      </c>
      <c r="D149" s="49"/>
      <c r="E149" s="41"/>
      <c r="F149" s="51"/>
      <c r="G149" s="17"/>
      <c r="H149" s="17"/>
      <c r="I149" s="75">
        <v>0</v>
      </c>
    </row>
    <row r="150" spans="1:9" s="21" customFormat="1" x14ac:dyDescent="0.25">
      <c r="A150" s="17" t="s">
        <v>247</v>
      </c>
      <c r="B150" s="17" t="s">
        <v>248</v>
      </c>
      <c r="C150" s="17" t="s">
        <v>431</v>
      </c>
      <c r="D150" s="49" t="s">
        <v>353</v>
      </c>
      <c r="E150" s="67">
        <v>10000</v>
      </c>
      <c r="F150" s="51"/>
      <c r="G150" s="17"/>
      <c r="H150" s="17"/>
      <c r="I150" s="68">
        <v>10000</v>
      </c>
    </row>
    <row r="151" spans="1:9" s="21" customFormat="1" x14ac:dyDescent="0.25">
      <c r="A151" s="17" t="s">
        <v>112</v>
      </c>
      <c r="B151" s="17" t="s">
        <v>113</v>
      </c>
      <c r="C151" s="17" t="s">
        <v>431</v>
      </c>
      <c r="D151" s="49"/>
      <c r="E151" s="41"/>
      <c r="F151" s="51"/>
      <c r="G151" s="17"/>
      <c r="H151" s="17"/>
      <c r="I151" s="55">
        <v>0</v>
      </c>
    </row>
    <row r="152" spans="1:9" s="21" customFormat="1" x14ac:dyDescent="0.25">
      <c r="A152" s="17" t="s">
        <v>339</v>
      </c>
      <c r="B152" s="17" t="s">
        <v>340</v>
      </c>
      <c r="C152" s="17" t="s">
        <v>431</v>
      </c>
      <c r="D152" s="49" t="s">
        <v>355</v>
      </c>
      <c r="E152" s="67">
        <v>9994.43</v>
      </c>
      <c r="F152" s="41"/>
      <c r="G152" s="17"/>
      <c r="H152" s="17"/>
      <c r="I152" s="70">
        <f>SUM(E152:F152)</f>
        <v>9994.43</v>
      </c>
    </row>
    <row r="153" spans="1:9" s="21" customFormat="1" x14ac:dyDescent="0.25">
      <c r="A153" s="17" t="s">
        <v>301</v>
      </c>
      <c r="B153" s="17" t="s">
        <v>302</v>
      </c>
      <c r="C153" s="17" t="s">
        <v>431</v>
      </c>
      <c r="D153" s="49" t="s">
        <v>355</v>
      </c>
      <c r="E153" s="67">
        <v>9994.2000000000007</v>
      </c>
      <c r="F153" s="51"/>
      <c r="G153" s="17"/>
      <c r="H153" s="17"/>
      <c r="I153" s="70">
        <f>SUM(E153:F153)</f>
        <v>9994.2000000000007</v>
      </c>
    </row>
    <row r="154" spans="1:9" s="87" customFormat="1" x14ac:dyDescent="0.25">
      <c r="A154" s="82" t="s">
        <v>331</v>
      </c>
      <c r="B154" s="82" t="s">
        <v>332</v>
      </c>
      <c r="C154" s="82" t="s">
        <v>431</v>
      </c>
      <c r="D154" s="99" t="s">
        <v>451</v>
      </c>
      <c r="E154" s="100">
        <v>10000</v>
      </c>
      <c r="F154" s="101">
        <v>3984.89</v>
      </c>
      <c r="G154" s="102">
        <v>5720.29</v>
      </c>
      <c r="H154" s="82"/>
      <c r="I154" s="103">
        <v>19705.18</v>
      </c>
    </row>
    <row r="155" spans="1:9" s="21" customFormat="1" x14ac:dyDescent="0.25">
      <c r="A155" s="17" t="s">
        <v>293</v>
      </c>
      <c r="B155" s="17" t="s">
        <v>294</v>
      </c>
      <c r="C155" s="17" t="s">
        <v>406</v>
      </c>
      <c r="D155" s="49" t="s">
        <v>352</v>
      </c>
      <c r="E155" s="67">
        <v>9993.4599999999991</v>
      </c>
      <c r="F155" s="75">
        <v>3990.6</v>
      </c>
      <c r="H155" s="17"/>
      <c r="I155" s="70">
        <f>SUM(E155:F155)</f>
        <v>13984.06</v>
      </c>
    </row>
    <row r="156" spans="1:9" s="21" customFormat="1" x14ac:dyDescent="0.25">
      <c r="A156" s="17" t="s">
        <v>152</v>
      </c>
      <c r="B156" s="17" t="s">
        <v>153</v>
      </c>
      <c r="C156" s="17" t="s">
        <v>433</v>
      </c>
      <c r="D156" s="49" t="s">
        <v>353</v>
      </c>
      <c r="E156" s="67">
        <v>6042.5</v>
      </c>
      <c r="F156" s="51"/>
      <c r="G156" s="17"/>
      <c r="H156" s="17"/>
      <c r="I156" s="68">
        <v>6042.5</v>
      </c>
    </row>
    <row r="157" spans="1:9" x14ac:dyDescent="0.25">
      <c r="A157" s="17" t="s">
        <v>154</v>
      </c>
      <c r="B157" s="1" t="s">
        <v>155</v>
      </c>
      <c r="C157" s="1" t="s">
        <v>424</v>
      </c>
      <c r="D157" s="49" t="s">
        <v>353</v>
      </c>
      <c r="E157" s="71">
        <v>9960.27</v>
      </c>
      <c r="F157" s="47"/>
      <c r="G157" s="64"/>
      <c r="H157" s="64"/>
      <c r="I157" s="71">
        <v>9960.27</v>
      </c>
    </row>
    <row r="158" spans="1:9" x14ac:dyDescent="0.25">
      <c r="A158" s="17" t="s">
        <v>150</v>
      </c>
      <c r="B158" s="1" t="s">
        <v>151</v>
      </c>
      <c r="C158" s="1" t="s">
        <v>414</v>
      </c>
      <c r="D158" s="12"/>
      <c r="E158" s="41"/>
      <c r="F158" s="47"/>
      <c r="H158" s="1"/>
      <c r="I158" s="70">
        <f>SUM(E158:F158)</f>
        <v>0</v>
      </c>
    </row>
    <row r="159" spans="1:9" x14ac:dyDescent="0.25">
      <c r="A159" s="17" t="s">
        <v>146</v>
      </c>
      <c r="B159" s="1" t="s">
        <v>147</v>
      </c>
      <c r="C159" s="1" t="s">
        <v>414</v>
      </c>
      <c r="D159" s="12"/>
      <c r="E159" s="38"/>
      <c r="F159" s="47"/>
      <c r="G159" s="1"/>
      <c r="H159" s="1"/>
      <c r="I159" s="55">
        <v>0</v>
      </c>
    </row>
    <row r="160" spans="1:9" x14ac:dyDescent="0.25">
      <c r="A160" s="17" t="s">
        <v>136</v>
      </c>
      <c r="B160" s="1" t="s">
        <v>137</v>
      </c>
      <c r="C160" s="1" t="s">
        <v>407</v>
      </c>
      <c r="D160" s="12"/>
      <c r="E160" s="38"/>
      <c r="F160" s="47"/>
      <c r="G160" s="1"/>
      <c r="H160" s="1"/>
      <c r="I160" s="55">
        <v>0</v>
      </c>
    </row>
    <row r="161" spans="1:9" x14ac:dyDescent="0.25">
      <c r="A161" s="17" t="s">
        <v>168</v>
      </c>
      <c r="B161" s="1" t="s">
        <v>169</v>
      </c>
      <c r="C161" s="1" t="s">
        <v>407</v>
      </c>
      <c r="D161" s="12" t="s">
        <v>356</v>
      </c>
      <c r="E161" s="38"/>
      <c r="F161" s="76">
        <v>3695.43</v>
      </c>
      <c r="G161" s="74"/>
      <c r="H161" s="74"/>
      <c r="I161" s="76">
        <v>3695.43</v>
      </c>
    </row>
    <row r="162" spans="1:9" x14ac:dyDescent="0.25">
      <c r="A162" s="17" t="s">
        <v>297</v>
      </c>
      <c r="B162" s="1" t="s">
        <v>298</v>
      </c>
      <c r="C162" s="1" t="s">
        <v>395</v>
      </c>
      <c r="D162" s="12" t="s">
        <v>353</v>
      </c>
      <c r="E162" s="67">
        <v>8706</v>
      </c>
      <c r="F162" s="47"/>
      <c r="G162" s="1"/>
      <c r="H162" s="1"/>
      <c r="I162" s="68">
        <v>8706</v>
      </c>
    </row>
    <row r="163" spans="1:9" x14ac:dyDescent="0.25">
      <c r="A163" s="17" t="s">
        <v>206</v>
      </c>
      <c r="B163" s="1" t="s">
        <v>207</v>
      </c>
      <c r="C163" s="1" t="s">
        <v>431</v>
      </c>
      <c r="D163" s="12" t="s">
        <v>353</v>
      </c>
      <c r="E163" s="69">
        <v>4441.55</v>
      </c>
      <c r="F163" s="47"/>
      <c r="G163" s="1"/>
      <c r="H163" s="1"/>
      <c r="I163" s="69">
        <v>4441.55</v>
      </c>
    </row>
    <row r="164" spans="1:9" x14ac:dyDescent="0.25">
      <c r="A164" s="17" t="s">
        <v>66</v>
      </c>
      <c r="B164" s="1" t="s">
        <v>67</v>
      </c>
      <c r="C164" s="1" t="s">
        <v>431</v>
      </c>
      <c r="D164" s="12" t="s">
        <v>353</v>
      </c>
      <c r="E164" s="67">
        <v>9964.3700000000008</v>
      </c>
      <c r="F164" s="47"/>
      <c r="G164" s="1"/>
      <c r="H164" s="1"/>
      <c r="I164" s="68">
        <v>9964.3700000000008</v>
      </c>
    </row>
    <row r="165" spans="1:9" x14ac:dyDescent="0.25">
      <c r="A165" s="17" t="s">
        <v>269</v>
      </c>
      <c r="B165" s="1" t="s">
        <v>270</v>
      </c>
      <c r="C165" s="1" t="s">
        <v>425</v>
      </c>
      <c r="D165" s="12"/>
      <c r="E165" s="38"/>
      <c r="F165" s="47"/>
      <c r="G165" s="1"/>
      <c r="H165" s="1"/>
      <c r="I165" s="55">
        <v>0</v>
      </c>
    </row>
    <row r="166" spans="1:9" x14ac:dyDescent="0.25">
      <c r="A166" s="17" t="s">
        <v>255</v>
      </c>
      <c r="B166" s="1" t="s">
        <v>256</v>
      </c>
      <c r="C166" s="1" t="s">
        <v>431</v>
      </c>
      <c r="D166" s="12" t="s">
        <v>353</v>
      </c>
      <c r="E166" s="66">
        <v>10000</v>
      </c>
      <c r="F166" s="47"/>
      <c r="G166" s="64"/>
      <c r="H166" s="64"/>
      <c r="I166" s="66">
        <v>10000</v>
      </c>
    </row>
    <row r="167" spans="1:9" x14ac:dyDescent="0.25">
      <c r="A167" s="17" t="s">
        <v>259</v>
      </c>
      <c r="B167" s="1" t="s">
        <v>260</v>
      </c>
      <c r="C167" s="1" t="s">
        <v>407</v>
      </c>
      <c r="D167" s="12" t="s">
        <v>356</v>
      </c>
      <c r="E167" s="38"/>
      <c r="F167" s="73">
        <v>3994.69</v>
      </c>
      <c r="G167" s="74"/>
      <c r="H167" s="74"/>
      <c r="I167" s="73">
        <v>3994.69</v>
      </c>
    </row>
    <row r="168" spans="1:9" x14ac:dyDescent="0.25">
      <c r="A168" s="17" t="s">
        <v>114</v>
      </c>
      <c r="B168" s="1" t="s">
        <v>115</v>
      </c>
      <c r="C168" s="1" t="s">
        <v>433</v>
      </c>
      <c r="D168" s="12" t="s">
        <v>353</v>
      </c>
      <c r="E168" s="67">
        <v>10000</v>
      </c>
      <c r="F168" s="47"/>
      <c r="G168" s="1"/>
      <c r="H168" s="1"/>
      <c r="I168" s="68">
        <v>10000</v>
      </c>
    </row>
    <row r="169" spans="1:9" x14ac:dyDescent="0.25">
      <c r="A169" s="17" t="s">
        <v>22</v>
      </c>
      <c r="B169" s="1" t="s">
        <v>23</v>
      </c>
      <c r="C169" s="1" t="s">
        <v>404</v>
      </c>
      <c r="D169" s="12" t="s">
        <v>353</v>
      </c>
      <c r="E169" s="66">
        <v>9951.4</v>
      </c>
      <c r="F169" s="47"/>
      <c r="G169" s="64"/>
      <c r="H169" s="64"/>
      <c r="I169" s="66">
        <v>9951.4</v>
      </c>
    </row>
    <row r="170" spans="1:9" x14ac:dyDescent="0.25">
      <c r="A170" s="17" t="s">
        <v>100</v>
      </c>
      <c r="B170" s="1" t="s">
        <v>101</v>
      </c>
      <c r="C170" s="1" t="s">
        <v>431</v>
      </c>
      <c r="D170" s="12" t="s">
        <v>348</v>
      </c>
      <c r="E170" s="38"/>
      <c r="F170" s="47"/>
      <c r="G170" s="1"/>
      <c r="H170" s="77">
        <v>4250.13</v>
      </c>
      <c r="I170" s="70">
        <v>4250.13</v>
      </c>
    </row>
    <row r="171" spans="1:9" x14ac:dyDescent="0.25">
      <c r="A171" s="17" t="s">
        <v>243</v>
      </c>
      <c r="B171" s="1" t="s">
        <v>244</v>
      </c>
      <c r="C171" s="1" t="s">
        <v>408</v>
      </c>
      <c r="D171" s="12"/>
      <c r="E171" s="38"/>
      <c r="F171" s="47"/>
      <c r="G171" s="1"/>
      <c r="H171" s="1"/>
      <c r="I171" s="75">
        <v>0</v>
      </c>
    </row>
    <row r="172" spans="1:9" x14ac:dyDescent="0.25">
      <c r="A172" s="17" t="s">
        <v>333</v>
      </c>
      <c r="B172" s="1" t="s">
        <v>334</v>
      </c>
      <c r="C172" s="1" t="s">
        <v>431</v>
      </c>
      <c r="D172" s="12" t="s">
        <v>353</v>
      </c>
      <c r="E172" s="67">
        <v>9999.5</v>
      </c>
      <c r="F172" s="47"/>
      <c r="G172" s="1"/>
      <c r="H172" s="1"/>
      <c r="I172" s="68">
        <v>9999.5</v>
      </c>
    </row>
    <row r="173" spans="1:9" x14ac:dyDescent="0.25">
      <c r="A173" s="17" t="s">
        <v>128</v>
      </c>
      <c r="B173" s="1" t="s">
        <v>129</v>
      </c>
      <c r="C173" s="1" t="s">
        <v>431</v>
      </c>
      <c r="D173" s="12" t="s">
        <v>474</v>
      </c>
      <c r="E173" s="67">
        <v>10000</v>
      </c>
      <c r="F173" s="47"/>
      <c r="G173" s="78">
        <v>2708.11</v>
      </c>
      <c r="H173" s="1"/>
      <c r="I173" s="78">
        <v>12708.11</v>
      </c>
    </row>
    <row r="174" spans="1:9" s="87" customFormat="1" x14ac:dyDescent="0.25">
      <c r="A174" s="88" t="s">
        <v>436</v>
      </c>
      <c r="B174" s="88" t="s">
        <v>437</v>
      </c>
      <c r="C174" s="88" t="s">
        <v>438</v>
      </c>
      <c r="D174" s="83" t="s">
        <v>347</v>
      </c>
      <c r="E174" s="52"/>
      <c r="F174" s="89"/>
      <c r="G174" s="90">
        <v>2215.38</v>
      </c>
      <c r="H174" s="91"/>
      <c r="I174" s="90">
        <v>2215.38</v>
      </c>
    </row>
    <row r="175" spans="1:9" s="87" customFormat="1" x14ac:dyDescent="0.25">
      <c r="A175" s="88" t="s">
        <v>439</v>
      </c>
      <c r="B175" s="88" t="s">
        <v>442</v>
      </c>
      <c r="C175" s="88" t="s">
        <v>371</v>
      </c>
      <c r="D175" s="83" t="s">
        <v>347</v>
      </c>
      <c r="E175" s="91"/>
      <c r="F175" s="91"/>
      <c r="G175" s="90">
        <v>861.54</v>
      </c>
      <c r="H175" s="91"/>
      <c r="I175" s="90">
        <v>861.54</v>
      </c>
    </row>
    <row r="176" spans="1:9" s="87" customFormat="1" ht="30" x14ac:dyDescent="0.25">
      <c r="A176" s="88" t="s">
        <v>440</v>
      </c>
      <c r="B176" s="88" t="s">
        <v>441</v>
      </c>
      <c r="C176" s="88" t="s">
        <v>443</v>
      </c>
      <c r="D176" s="83" t="s">
        <v>347</v>
      </c>
      <c r="E176" s="91"/>
      <c r="F176" s="91"/>
      <c r="G176" s="90">
        <v>2853.14</v>
      </c>
      <c r="H176" s="91"/>
      <c r="I176" s="90">
        <v>2853.14</v>
      </c>
    </row>
    <row r="177" spans="1:9" s="87" customFormat="1" x14ac:dyDescent="0.25">
      <c r="A177" s="82" t="s">
        <v>445</v>
      </c>
      <c r="B177" s="92" t="s">
        <v>446</v>
      </c>
      <c r="C177" s="92" t="s">
        <v>447</v>
      </c>
      <c r="D177" s="83" t="s">
        <v>347</v>
      </c>
      <c r="E177" s="82"/>
      <c r="F177" s="82"/>
      <c r="G177" s="93">
        <v>1623.08</v>
      </c>
      <c r="H177" s="82"/>
      <c r="I177" s="93">
        <v>1623.08</v>
      </c>
    </row>
    <row r="178" spans="1:9" s="87" customFormat="1" ht="26.25" x14ac:dyDescent="0.25">
      <c r="A178" s="96" t="s">
        <v>448</v>
      </c>
      <c r="B178" s="96" t="s">
        <v>449</v>
      </c>
      <c r="C178" s="96" t="s">
        <v>450</v>
      </c>
      <c r="D178" s="83" t="s">
        <v>347</v>
      </c>
      <c r="E178" s="82"/>
      <c r="F178" s="82"/>
      <c r="G178" s="85">
        <v>2156.39</v>
      </c>
      <c r="H178" s="82"/>
      <c r="I178" s="85">
        <v>2156.39</v>
      </c>
    </row>
    <row r="179" spans="1:9" s="87" customFormat="1" ht="26.25" x14ac:dyDescent="0.25">
      <c r="A179" s="96" t="s">
        <v>452</v>
      </c>
      <c r="B179" s="96" t="s">
        <v>453</v>
      </c>
      <c r="C179" s="96" t="s">
        <v>454</v>
      </c>
      <c r="D179" s="83" t="s">
        <v>347</v>
      </c>
      <c r="E179" s="82"/>
      <c r="F179" s="82"/>
      <c r="G179" s="85">
        <v>1693.39</v>
      </c>
      <c r="H179" s="82"/>
      <c r="I179" s="85">
        <v>1693.39</v>
      </c>
    </row>
    <row r="180" spans="1:9" s="87" customFormat="1" ht="26.25" x14ac:dyDescent="0.25">
      <c r="A180" s="96" t="s">
        <v>456</v>
      </c>
      <c r="B180" s="96" t="s">
        <v>455</v>
      </c>
      <c r="C180" s="96" t="s">
        <v>454</v>
      </c>
      <c r="D180" s="83" t="s">
        <v>347</v>
      </c>
      <c r="E180" s="82"/>
      <c r="F180" s="82"/>
      <c r="G180" s="85">
        <v>1391.22</v>
      </c>
      <c r="H180" s="82"/>
      <c r="I180" s="85">
        <v>1391.22</v>
      </c>
    </row>
    <row r="181" spans="1:9" s="87" customFormat="1" x14ac:dyDescent="0.25">
      <c r="A181" s="96" t="s">
        <v>457</v>
      </c>
      <c r="B181" s="96" t="s">
        <v>458</v>
      </c>
      <c r="C181" s="96" t="s">
        <v>459</v>
      </c>
      <c r="D181" s="83" t="s">
        <v>347</v>
      </c>
      <c r="E181" s="82"/>
      <c r="F181" s="82"/>
      <c r="G181" s="85">
        <v>1969.22</v>
      </c>
      <c r="H181" s="82"/>
      <c r="I181" s="85">
        <v>1969.22</v>
      </c>
    </row>
    <row r="182" spans="1:9" s="87" customFormat="1" x14ac:dyDescent="0.25">
      <c r="A182" s="96" t="s">
        <v>460</v>
      </c>
      <c r="B182" s="96" t="s">
        <v>461</v>
      </c>
      <c r="C182" s="96" t="s">
        <v>407</v>
      </c>
      <c r="D182" s="83" t="s">
        <v>347</v>
      </c>
      <c r="E182" s="82"/>
      <c r="F182" s="82"/>
      <c r="G182" s="85">
        <v>2817.17</v>
      </c>
      <c r="H182" s="82"/>
      <c r="I182" s="85">
        <v>2817.17</v>
      </c>
    </row>
    <row r="183" spans="1:9" s="87" customFormat="1" x14ac:dyDescent="0.25">
      <c r="A183" s="96" t="s">
        <v>462</v>
      </c>
      <c r="B183" s="96" t="s">
        <v>463</v>
      </c>
      <c r="C183" s="96" t="s">
        <v>407</v>
      </c>
      <c r="D183" s="83" t="s">
        <v>347</v>
      </c>
      <c r="E183" s="82"/>
      <c r="F183" s="82"/>
      <c r="G183" s="85">
        <v>923.07</v>
      </c>
      <c r="H183" s="82"/>
      <c r="I183" s="85">
        <v>923.07</v>
      </c>
    </row>
    <row r="184" spans="1:9" s="87" customFormat="1" x14ac:dyDescent="0.25">
      <c r="A184" s="104" t="s">
        <v>464</v>
      </c>
      <c r="B184" s="105" t="s">
        <v>465</v>
      </c>
      <c r="C184" s="104" t="s">
        <v>466</v>
      </c>
      <c r="D184" s="83" t="s">
        <v>347</v>
      </c>
      <c r="E184" s="82"/>
      <c r="F184" s="82"/>
      <c r="G184" s="85">
        <v>3353.84</v>
      </c>
      <c r="H184" s="82"/>
      <c r="I184" s="85">
        <v>3353.84</v>
      </c>
    </row>
    <row r="185" spans="1:9" s="87" customFormat="1" x14ac:dyDescent="0.25">
      <c r="A185" s="104" t="s">
        <v>467</v>
      </c>
      <c r="B185" s="105" t="s">
        <v>468</v>
      </c>
      <c r="C185" s="105" t="s">
        <v>362</v>
      </c>
      <c r="D185" s="83" t="s">
        <v>347</v>
      </c>
      <c r="E185" s="82"/>
      <c r="F185" s="82"/>
      <c r="G185" s="85">
        <v>1609.11</v>
      </c>
      <c r="H185" s="82"/>
      <c r="I185" s="85">
        <v>1609.11</v>
      </c>
    </row>
    <row r="186" spans="1:9" s="87" customFormat="1" ht="26.25" x14ac:dyDescent="0.25">
      <c r="A186" s="106" t="s">
        <v>470</v>
      </c>
      <c r="B186" s="106" t="s">
        <v>469</v>
      </c>
      <c r="C186" s="105" t="s">
        <v>443</v>
      </c>
      <c r="D186" s="83" t="s">
        <v>347</v>
      </c>
      <c r="E186" s="82"/>
      <c r="F186" s="82"/>
      <c r="G186" s="85">
        <v>2366.02</v>
      </c>
      <c r="H186" s="82"/>
      <c r="I186" s="85">
        <v>2366.02</v>
      </c>
    </row>
    <row r="187" spans="1:9" s="87" customFormat="1" x14ac:dyDescent="0.25">
      <c r="A187" s="104" t="s">
        <v>471</v>
      </c>
      <c r="B187" s="105" t="s">
        <v>472</v>
      </c>
      <c r="C187" s="105" t="s">
        <v>473</v>
      </c>
      <c r="D187" s="83" t="s">
        <v>347</v>
      </c>
      <c r="E187" s="82"/>
      <c r="F187" s="107"/>
      <c r="G187" s="108">
        <v>3492.3</v>
      </c>
      <c r="H187" s="107"/>
      <c r="I187" s="108">
        <v>3492.3</v>
      </c>
    </row>
    <row r="188" spans="1:9" s="87" customFormat="1" x14ac:dyDescent="0.25">
      <c r="A188" s="104" t="s">
        <v>475</v>
      </c>
      <c r="B188" s="104" t="s">
        <v>476</v>
      </c>
      <c r="C188" s="104" t="s">
        <v>401</v>
      </c>
      <c r="D188" s="83" t="s">
        <v>347</v>
      </c>
      <c r="E188" s="82"/>
      <c r="F188" s="107"/>
      <c r="G188" s="85">
        <v>1138.46</v>
      </c>
      <c r="H188" s="107"/>
      <c r="I188" s="85">
        <v>1138.46</v>
      </c>
    </row>
    <row r="189" spans="1:9" x14ac:dyDescent="0.25">
      <c r="A189" s="109" t="s">
        <v>477</v>
      </c>
      <c r="B189" s="80" t="s">
        <v>478</v>
      </c>
      <c r="C189" s="109" t="s">
        <v>479</v>
      </c>
      <c r="D189" s="12" t="s">
        <v>347</v>
      </c>
      <c r="E189" s="114"/>
      <c r="F189" s="115"/>
      <c r="G189" s="110">
        <v>2307.69</v>
      </c>
      <c r="H189" s="1"/>
      <c r="I189" s="110">
        <v>2307.69</v>
      </c>
    </row>
    <row r="190" spans="1:9" x14ac:dyDescent="0.25">
      <c r="A190" s="109" t="s">
        <v>480</v>
      </c>
      <c r="B190" s="80" t="s">
        <v>481</v>
      </c>
      <c r="C190" s="80" t="s">
        <v>371</v>
      </c>
      <c r="D190" s="12" t="s">
        <v>347</v>
      </c>
      <c r="E190" s="114"/>
      <c r="F190" s="115"/>
      <c r="G190" s="110">
        <v>390.86</v>
      </c>
      <c r="H190" s="1"/>
      <c r="I190" s="110">
        <v>390.86</v>
      </c>
    </row>
    <row r="191" spans="1:9" x14ac:dyDescent="0.25">
      <c r="A191" s="109" t="s">
        <v>483</v>
      </c>
      <c r="B191" s="80" t="s">
        <v>482</v>
      </c>
      <c r="C191" s="109" t="s">
        <v>370</v>
      </c>
      <c r="D191" s="12" t="s">
        <v>347</v>
      </c>
      <c r="E191" s="114"/>
      <c r="F191" s="115"/>
      <c r="G191" s="110">
        <v>400</v>
      </c>
      <c r="H191" s="1"/>
      <c r="I191" s="110">
        <v>400</v>
      </c>
    </row>
    <row r="192" spans="1:9" x14ac:dyDescent="0.25">
      <c r="A192" s="116" t="s">
        <v>486</v>
      </c>
      <c r="B192" s="116" t="s">
        <v>485</v>
      </c>
      <c r="C192" s="116" t="s">
        <v>484</v>
      </c>
      <c r="D192" s="12" t="s">
        <v>347</v>
      </c>
      <c r="E192" s="114"/>
      <c r="F192" s="115"/>
      <c r="G192" s="110">
        <v>676.92</v>
      </c>
      <c r="H192" s="1"/>
      <c r="I192" s="110">
        <v>676.92</v>
      </c>
    </row>
    <row r="193" spans="1:9" x14ac:dyDescent="0.25">
      <c r="A193" s="109" t="s">
        <v>489</v>
      </c>
      <c r="B193" s="80" t="s">
        <v>488</v>
      </c>
      <c r="C193" s="109" t="s">
        <v>487</v>
      </c>
      <c r="D193" s="12" t="s">
        <v>347</v>
      </c>
      <c r="E193" s="114"/>
      <c r="F193" s="115"/>
      <c r="G193" s="110">
        <v>3484.38</v>
      </c>
      <c r="H193" s="1"/>
      <c r="I193" s="110">
        <v>3484.38</v>
      </c>
    </row>
    <row r="194" spans="1:9" ht="26.25" x14ac:dyDescent="0.25">
      <c r="A194" s="116" t="s">
        <v>491</v>
      </c>
      <c r="B194" s="116" t="s">
        <v>469</v>
      </c>
      <c r="C194" s="116" t="s">
        <v>490</v>
      </c>
      <c r="D194" s="12" t="s">
        <v>347</v>
      </c>
      <c r="E194" s="114"/>
      <c r="F194" s="115"/>
      <c r="G194" s="110">
        <v>1659.55</v>
      </c>
      <c r="H194" s="1"/>
      <c r="I194" s="110">
        <v>1659.55</v>
      </c>
    </row>
    <row r="195" spans="1:9" x14ac:dyDescent="0.25">
      <c r="A195" s="109" t="s">
        <v>493</v>
      </c>
      <c r="B195" s="80" t="s">
        <v>492</v>
      </c>
      <c r="C195" s="109" t="s">
        <v>450</v>
      </c>
      <c r="D195" s="12" t="s">
        <v>347</v>
      </c>
      <c r="E195" s="114"/>
      <c r="F195" s="115"/>
      <c r="G195" s="110">
        <v>1692.31</v>
      </c>
      <c r="H195" s="1"/>
      <c r="I195" s="110">
        <v>1692.31</v>
      </c>
    </row>
    <row r="196" spans="1:9" x14ac:dyDescent="0.25">
      <c r="A196" s="81" t="s">
        <v>495</v>
      </c>
      <c r="B196" s="81" t="s">
        <v>494</v>
      </c>
      <c r="C196" s="81" t="s">
        <v>438</v>
      </c>
      <c r="D196" s="12" t="s">
        <v>347</v>
      </c>
      <c r="E196" s="114"/>
      <c r="F196" s="115"/>
      <c r="G196" s="64">
        <v>553.85</v>
      </c>
      <c r="H196" s="1"/>
      <c r="I196" s="64">
        <v>553.85</v>
      </c>
    </row>
    <row r="197" spans="1:9" x14ac:dyDescent="0.25">
      <c r="A197" s="109" t="s">
        <v>498</v>
      </c>
      <c r="B197" s="80" t="s">
        <v>497</v>
      </c>
      <c r="C197" s="80" t="s">
        <v>496</v>
      </c>
      <c r="D197" s="12" t="s">
        <v>347</v>
      </c>
      <c r="E197" s="114"/>
      <c r="F197" s="115"/>
      <c r="G197" s="110">
        <v>1848.33</v>
      </c>
      <c r="H197" s="1"/>
      <c r="I197" s="110">
        <v>1848.33</v>
      </c>
    </row>
    <row r="198" spans="1:9" x14ac:dyDescent="0.25">
      <c r="A198" s="116" t="s">
        <v>500</v>
      </c>
      <c r="B198" s="116" t="s">
        <v>499</v>
      </c>
      <c r="C198" s="116" t="s">
        <v>496</v>
      </c>
      <c r="D198" s="12" t="s">
        <v>347</v>
      </c>
      <c r="E198" s="117"/>
      <c r="F198" s="118"/>
      <c r="G198" s="110">
        <v>2776.78</v>
      </c>
      <c r="H198" s="119"/>
      <c r="I198" s="110">
        <v>2776.78</v>
      </c>
    </row>
    <row r="199" spans="1:9" x14ac:dyDescent="0.25">
      <c r="A199" s="120" t="s">
        <v>503</v>
      </c>
      <c r="B199" s="120" t="s">
        <v>502</v>
      </c>
      <c r="C199" s="120" t="s">
        <v>501</v>
      </c>
      <c r="D199" s="121" t="s">
        <v>347</v>
      </c>
      <c r="E199" s="117"/>
      <c r="F199" s="118"/>
      <c r="G199" s="122">
        <v>1169.23</v>
      </c>
      <c r="H199" s="119"/>
      <c r="I199" s="122">
        <v>1169.23</v>
      </c>
    </row>
    <row r="200" spans="1:9" x14ac:dyDescent="0.25">
      <c r="A200" s="109" t="s">
        <v>504</v>
      </c>
      <c r="B200" s="109" t="s">
        <v>260</v>
      </c>
      <c r="C200" s="80" t="s">
        <v>370</v>
      </c>
      <c r="D200" s="121" t="s">
        <v>347</v>
      </c>
      <c r="E200" s="114"/>
      <c r="F200" s="115"/>
      <c r="G200" s="110">
        <v>61.54</v>
      </c>
      <c r="H200" s="1"/>
      <c r="I200" s="110">
        <v>61.54</v>
      </c>
    </row>
    <row r="201" spans="1:9" ht="15.75" x14ac:dyDescent="0.25">
      <c r="D201" s="22" t="s">
        <v>360</v>
      </c>
      <c r="E201" s="111">
        <f>SUM(E2:E173)</f>
        <v>1183135.4195000001</v>
      </c>
      <c r="F201" s="112">
        <f>SUM(F2:F172)</f>
        <v>176515.75000000003</v>
      </c>
      <c r="G201" s="123">
        <v>76502.399999999994</v>
      </c>
      <c r="H201" s="113">
        <v>12750.39</v>
      </c>
      <c r="I201" s="79">
        <v>1448903.96</v>
      </c>
    </row>
  </sheetData>
  <autoFilter ref="A1:I201">
    <sortState ref="A2:I76">
      <sortCondition ref="A1:A174"/>
    </sortState>
  </autoFilter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17" sqref="B17:D17"/>
    </sheetView>
  </sheetViews>
  <sheetFormatPr defaultRowHeight="15" x14ac:dyDescent="0.25"/>
  <cols>
    <col min="1" max="1" width="26.140625" customWidth="1"/>
    <col min="2" max="2" width="14" customWidth="1"/>
    <col min="4" max="4" width="13.5703125" customWidth="1"/>
    <col min="5" max="5" width="15" customWidth="1"/>
    <col min="6" max="6" width="17.85546875" customWidth="1"/>
  </cols>
  <sheetData>
    <row r="1" spans="1:6" ht="15.75" thickBot="1" x14ac:dyDescent="0.3">
      <c r="A1" t="s">
        <v>361</v>
      </c>
    </row>
    <row r="2" spans="1:6" ht="15.75" thickBot="1" x14ac:dyDescent="0.3">
      <c r="A2" s="23">
        <v>240692.288</v>
      </c>
      <c r="D2" s="25">
        <v>69855.114000000001</v>
      </c>
      <c r="E2" s="25">
        <v>50923.095500000003</v>
      </c>
      <c r="F2" s="24">
        <f>SUM(D2:E2)</f>
        <v>120778.2095</v>
      </c>
    </row>
    <row r="3" spans="1:6" ht="15.75" thickBot="1" x14ac:dyDescent="0.3">
      <c r="A3" s="23">
        <v>172814.1655</v>
      </c>
      <c r="D3" s="25">
        <v>180080.60500000001</v>
      </c>
      <c r="E3" s="25">
        <v>84000.6345</v>
      </c>
      <c r="F3" s="24">
        <f>SUM(D3:E3)</f>
        <v>264081.23950000003</v>
      </c>
    </row>
    <row r="4" spans="1:6" ht="15.75" thickBot="1" x14ac:dyDescent="0.3">
      <c r="A4" s="25">
        <v>69855.114000000001</v>
      </c>
      <c r="B4" s="25">
        <v>50923.095500000003</v>
      </c>
      <c r="D4" s="25">
        <v>103547.27</v>
      </c>
      <c r="E4" s="25">
        <v>93514.132500000007</v>
      </c>
      <c r="F4" s="24">
        <f>SUM(D4:E4)</f>
        <v>197061.40250000003</v>
      </c>
    </row>
    <row r="5" spans="1:6" ht="15.75" thickBot="1" x14ac:dyDescent="0.3">
      <c r="A5" s="25">
        <v>180080.60500000001</v>
      </c>
      <c r="B5" s="25">
        <v>84000.6345</v>
      </c>
      <c r="D5" s="25">
        <v>117296.993</v>
      </c>
      <c r="E5" s="25">
        <v>73062.822</v>
      </c>
      <c r="F5" s="24">
        <f>SUM(D5:E5)</f>
        <v>190359.815</v>
      </c>
    </row>
    <row r="6" spans="1:6" ht="15.75" thickBot="1" x14ac:dyDescent="0.3">
      <c r="A6" s="25">
        <v>103547.27</v>
      </c>
      <c r="B6" s="25">
        <v>93514.132500000007</v>
      </c>
      <c r="D6" s="25">
        <v>711472.27</v>
      </c>
      <c r="E6" s="25">
        <v>474314.85</v>
      </c>
      <c r="F6" s="24">
        <f>SUM(D6:E6)</f>
        <v>1185787.1200000001</v>
      </c>
    </row>
    <row r="7" spans="1:6" ht="15.75" thickBot="1" x14ac:dyDescent="0.3">
      <c r="A7" s="25">
        <v>117296.993</v>
      </c>
      <c r="B7" s="25">
        <v>73062.822</v>
      </c>
    </row>
    <row r="10" spans="1:6" x14ac:dyDescent="0.25">
      <c r="D10" s="26">
        <v>240692.288</v>
      </c>
      <c r="E10" s="23">
        <v>172814.1655</v>
      </c>
      <c r="F10" s="24">
        <f>SUM(D10:E10)</f>
        <v>413506.4535</v>
      </c>
    </row>
    <row r="17" spans="2:4" x14ac:dyDescent="0.25">
      <c r="B17" s="7">
        <v>9965.77</v>
      </c>
      <c r="C17" s="7">
        <v>3987.64</v>
      </c>
      <c r="D17" s="28">
        <f>SUM(B17:C17)</f>
        <v>13953.41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aree a rischio definitivo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Girone Maria</dc:creator>
  <cp:lastModifiedBy>Administrator</cp:lastModifiedBy>
  <cp:lastPrinted>2018-05-02T09:35:28Z</cp:lastPrinted>
  <dcterms:created xsi:type="dcterms:W3CDTF">2018-04-04T09:31:15Z</dcterms:created>
  <dcterms:modified xsi:type="dcterms:W3CDTF">2018-09-17T08:31:33Z</dcterms:modified>
</cp:coreProperties>
</file>