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1550" windowHeight="6570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K121" i="1" l="1"/>
  <c r="J121" i="1"/>
  <c r="I121" i="1"/>
  <c r="H121" i="1"/>
  <c r="G121" i="1"/>
  <c r="F121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D5" i="1"/>
  <c r="F122" i="1" l="1"/>
  <c r="H122" i="1"/>
  <c r="J122" i="1"/>
  <c r="F123" i="1" l="1"/>
</calcChain>
</file>

<file path=xl/sharedStrings.xml><?xml version="1.0" encoding="utf-8"?>
<sst xmlns="http://schemas.openxmlformats.org/spreadsheetml/2006/main" count="285" uniqueCount="272">
  <si>
    <t>DEROGA PSICO</t>
  </si>
  <si>
    <t>DEROGA AUDIO</t>
  </si>
  <si>
    <t>DEROGA VIDEO</t>
  </si>
  <si>
    <t>BAMM25500P</t>
  </si>
  <si>
    <t>ACQUAVIVA</t>
  </si>
  <si>
    <t xml:space="preserve">DE AMICIS - GIOVANNI XXIII </t>
  </si>
  <si>
    <t>BAMM89501B</t>
  </si>
  <si>
    <t>CAPORIZZI - LUCARELLI</t>
  </si>
  <si>
    <t>BAMM83401X</t>
  </si>
  <si>
    <t>ADELFIA</t>
  </si>
  <si>
    <t>GIOVANNI XXIII (canneto)</t>
  </si>
  <si>
    <t>BAMM83501Q</t>
  </si>
  <si>
    <t>GIOVANNI XXIII - 2° GRUPPO</t>
  </si>
  <si>
    <t>BAMM820012</t>
  </si>
  <si>
    <t>ALBEROBELLO</t>
  </si>
  <si>
    <t>TINELLI</t>
  </si>
  <si>
    <t>BAMM82101T</t>
  </si>
  <si>
    <t>ALTAMURA</t>
  </si>
  <si>
    <t>FIORE</t>
  </si>
  <si>
    <t>BAMM059008</t>
  </si>
  <si>
    <t>MERCADANTE</t>
  </si>
  <si>
    <t>BAMM287006</t>
  </si>
  <si>
    <t>PACELLI-SERENA</t>
  </si>
  <si>
    <t>BAMM06300X</t>
  </si>
  <si>
    <t>PADRE PIO</t>
  </si>
  <si>
    <t>BAMM86301X</t>
  </si>
  <si>
    <t>ANDRIA</t>
  </si>
  <si>
    <t>CAFARO</t>
  </si>
  <si>
    <t>BAMM86401Q</t>
  </si>
  <si>
    <t>DI DONNA</t>
  </si>
  <si>
    <t>BAMM862014</t>
  </si>
  <si>
    <t>FERMI</t>
  </si>
  <si>
    <t>BAMM86001C</t>
  </si>
  <si>
    <t>MANZONI</t>
  </si>
  <si>
    <t>BAMM89301Q</t>
  </si>
  <si>
    <t>SALVEMINI</t>
  </si>
  <si>
    <t>BAMM294009</t>
  </si>
  <si>
    <t>VACCINA</t>
  </si>
  <si>
    <t>BAMM29300D</t>
  </si>
  <si>
    <t>VITT. EMANUELE III</t>
  </si>
  <si>
    <t>BAMM81501E</t>
  </si>
  <si>
    <t>BARI</t>
  </si>
  <si>
    <t>PASCOLI (I.C. Garibaldi)</t>
  </si>
  <si>
    <t>BAMM803018</t>
  </si>
  <si>
    <t>UMBERTO I - S. NICOLA</t>
  </si>
  <si>
    <t>BAMM80601Q</t>
  </si>
  <si>
    <t>FALCONE BORSELLINO</t>
  </si>
  <si>
    <t>BAMM812013</t>
  </si>
  <si>
    <t>AZZARITA - UNGARETTI</t>
  </si>
  <si>
    <t>BAMM003008</t>
  </si>
  <si>
    <t>CARDUCCI</t>
  </si>
  <si>
    <t>BAMM81901T</t>
  </si>
  <si>
    <t xml:space="preserve">C. LEVI </t>
  </si>
  <si>
    <t>BAMM004004</t>
  </si>
  <si>
    <t xml:space="preserve">CIRILLO </t>
  </si>
  <si>
    <t>BAMM84501A</t>
  </si>
  <si>
    <t>DE MARINIS (Carbonara)</t>
  </si>
  <si>
    <t>BAMM81601A</t>
  </si>
  <si>
    <t xml:space="preserve">DUSE </t>
  </si>
  <si>
    <t>BAMM03600G</t>
  </si>
  <si>
    <t>BAMM889014</t>
  </si>
  <si>
    <t xml:space="preserve">FRACCACRETA </t>
  </si>
  <si>
    <t>BAMM81401P</t>
  </si>
  <si>
    <t>IMBRIANI</t>
  </si>
  <si>
    <t>BAMM817016</t>
  </si>
  <si>
    <t>LATERZA</t>
  </si>
  <si>
    <t>BAMM84301P</t>
  </si>
  <si>
    <t xml:space="preserve">LOMBARDI </t>
  </si>
  <si>
    <t>BAMM846016</t>
  </si>
  <si>
    <t xml:space="preserve">MANZONI-LUCARELLI  </t>
  </si>
  <si>
    <t>BAMM818012</t>
  </si>
  <si>
    <t>MASSARI-GALILEI</t>
  </si>
  <si>
    <t>BAMM02200N</t>
  </si>
  <si>
    <t>MICHELANGELO</t>
  </si>
  <si>
    <t>BAMM847012</t>
  </si>
  <si>
    <t>MODUGNO</t>
  </si>
  <si>
    <t>BAMM84201V</t>
  </si>
  <si>
    <t>MORO  - S.Spirito</t>
  </si>
  <si>
    <t>BAMM244008</t>
  </si>
  <si>
    <t xml:space="preserve">A. D'AOSTA </t>
  </si>
  <si>
    <t>BAMM80701G</t>
  </si>
  <si>
    <t xml:space="preserve">QUASIMODO-MELO </t>
  </si>
  <si>
    <t>BAMM84401E</t>
  </si>
  <si>
    <t xml:space="preserve">SANTOMAURO </t>
  </si>
  <si>
    <t>BAMM884011</t>
  </si>
  <si>
    <t xml:space="preserve">VERGA </t>
  </si>
  <si>
    <t>BAMM81301V</t>
  </si>
  <si>
    <t>ZINGARELLI-GIOVANNI XXIII</t>
  </si>
  <si>
    <t>BAMM88601L</t>
  </si>
  <si>
    <t>R.L. MONTALCINI TORRE A MARE</t>
  </si>
  <si>
    <t>BAMM30000B</t>
  </si>
  <si>
    <t>BARLETTA</t>
  </si>
  <si>
    <t>BALDACCHINI  - MANZONI</t>
  </si>
  <si>
    <t>BAMM89201X</t>
  </si>
  <si>
    <t xml:space="preserve">DE NITTIS </t>
  </si>
  <si>
    <t>BAMM86601B</t>
  </si>
  <si>
    <t xml:space="preserve">MUSTI - DIMICCOLI </t>
  </si>
  <si>
    <t>BAMM07800N</t>
  </si>
  <si>
    <t>FIERAMOSCA</t>
  </si>
  <si>
    <t>BAMM08100D</t>
  </si>
  <si>
    <t>MORO</t>
  </si>
  <si>
    <t>BAMM867017</t>
  </si>
  <si>
    <t>R.L. MONTALCINI  - EX VII GRUPPO</t>
  </si>
  <si>
    <t>BAMM29100T</t>
  </si>
  <si>
    <t>BISCEGLIE</t>
  </si>
  <si>
    <t>BATTISTI</t>
  </si>
  <si>
    <t>BAMM089004</t>
  </si>
  <si>
    <t>MONTERISI</t>
  </si>
  <si>
    <t>BAMM82201N</t>
  </si>
  <si>
    <t>BITETTO</t>
  </si>
  <si>
    <t>CIANCIOTTA - MODUGNO</t>
  </si>
  <si>
    <t>BAMM85001T</t>
  </si>
  <si>
    <t>BITONTO</t>
  </si>
  <si>
    <t>DE RENZIO</t>
  </si>
  <si>
    <t>BAMM80802C</t>
  </si>
  <si>
    <t>DON TONINO BELLO (ex Speranza -Mariotto)</t>
  </si>
  <si>
    <t>BAMM80801B</t>
  </si>
  <si>
    <t>DON TONINO BELLO (ex V. Bellezza -Palombaio)</t>
  </si>
  <si>
    <t>BAMM809017</t>
  </si>
  <si>
    <t>RUTIGLIANO - ROGADEO</t>
  </si>
  <si>
    <t>BAMM84801T</t>
  </si>
  <si>
    <t xml:space="preserve">SYLOS </t>
  </si>
  <si>
    <t>BAMM83601G</t>
  </si>
  <si>
    <t>BITRITTO</t>
  </si>
  <si>
    <t>D. ALIGHIERI</t>
  </si>
  <si>
    <t>BAMM853019</t>
  </si>
  <si>
    <t>CANOSA</t>
  </si>
  <si>
    <t xml:space="preserve">MARCONI </t>
  </si>
  <si>
    <t>BAMM85101N</t>
  </si>
  <si>
    <t>BOVIO</t>
  </si>
  <si>
    <t>BAMM85201D</t>
  </si>
  <si>
    <t>FOSCOLO</t>
  </si>
  <si>
    <t>BAMM824019</t>
  </si>
  <si>
    <t>CAPURSO</t>
  </si>
  <si>
    <t>S. D. SAVIO - R.L. MONTALCINI</t>
  </si>
  <si>
    <t>BAMM82301D</t>
  </si>
  <si>
    <t>VENISTI</t>
  </si>
  <si>
    <t>BAMM109004</t>
  </si>
  <si>
    <t>CASAMASSIMA</t>
  </si>
  <si>
    <t>BAMM825015</t>
  </si>
  <si>
    <t>CASSANO</t>
  </si>
  <si>
    <t>V. RUFFO</t>
  </si>
  <si>
    <t>BAMM82701R</t>
  </si>
  <si>
    <t>CASTELLANA GROTTE</t>
  </si>
  <si>
    <t>ANGIULLI - DE BELLIS</t>
  </si>
  <si>
    <t>BAMM826011</t>
  </si>
  <si>
    <t>TAURO - VITERBO</t>
  </si>
  <si>
    <t>BAMM804014</t>
  </si>
  <si>
    <t>CELLAMMARE</t>
  </si>
  <si>
    <t>RONCHI</t>
  </si>
  <si>
    <t>BAMM25600E</t>
  </si>
  <si>
    <t>CONVERSANO</t>
  </si>
  <si>
    <t>CARELLI - FORLANI</t>
  </si>
  <si>
    <t>BAMM868013</t>
  </si>
  <si>
    <t>CORATO</t>
  </si>
  <si>
    <t>TATTOLI - DE GASPERI</t>
  </si>
  <si>
    <t>BAMM87801N</t>
  </si>
  <si>
    <t>GIOVANNI XXIII</t>
  </si>
  <si>
    <t xml:space="preserve">BAMM87901D </t>
  </si>
  <si>
    <t>IMBRIANI - PICCARRETA</t>
  </si>
  <si>
    <t>BAMM88001N</t>
  </si>
  <si>
    <t>CIFARELLI - SANTARELLA</t>
  </si>
  <si>
    <t>BAMM82801L</t>
  </si>
  <si>
    <t>GIOIA DEL COLLE</t>
  </si>
  <si>
    <t>CARANO</t>
  </si>
  <si>
    <t>BAMM82901C</t>
  </si>
  <si>
    <t>LOSAPIO</t>
  </si>
  <si>
    <t>BAMM891014</t>
  </si>
  <si>
    <t>GIOVINAZZO</t>
  </si>
  <si>
    <t>BAMM890018</t>
  </si>
  <si>
    <t>BUONARROTI</t>
  </si>
  <si>
    <t>BAMM811017</t>
  </si>
  <si>
    <t>GRAVINA</t>
  </si>
  <si>
    <t>SANTOMASI</t>
  </si>
  <si>
    <t>BAMM888018</t>
  </si>
  <si>
    <t>INGANNAMORTE</t>
  </si>
  <si>
    <t>BAMM88102E</t>
  </si>
  <si>
    <t>BENEDETTO XIII</t>
  </si>
  <si>
    <t>BAMM88701C</t>
  </si>
  <si>
    <t>MONTEMURRO</t>
  </si>
  <si>
    <t>BAMM883015</t>
  </si>
  <si>
    <t xml:space="preserve">GRUMO </t>
  </si>
  <si>
    <t>BAMM83101C</t>
  </si>
  <si>
    <t>LOCOROTONDO</t>
  </si>
  <si>
    <t>OLIVA</t>
  </si>
  <si>
    <t>BAMM80001R</t>
  </si>
  <si>
    <t>MINERVINO</t>
  </si>
  <si>
    <t>COMPR. MAZZINI</t>
  </si>
  <si>
    <t>BAMM279007</t>
  </si>
  <si>
    <t>CASAVOLA</t>
  </si>
  <si>
    <t>BAMM146003</t>
  </si>
  <si>
    <t>BAMM25700A</t>
  </si>
  <si>
    <t>MOLA DI BARI</t>
  </si>
  <si>
    <t>ALIGHIERI - TANZI</t>
  </si>
  <si>
    <t>BAMM882019</t>
  </si>
  <si>
    <t>MOLFETTA</t>
  </si>
  <si>
    <t>PROF. SANTOMAURO - ex Bosco</t>
  </si>
  <si>
    <t>BAMM854015</t>
  </si>
  <si>
    <t>GIAQUINTO</t>
  </si>
  <si>
    <t>BAMM85601R</t>
  </si>
  <si>
    <t>PASCOLI</t>
  </si>
  <si>
    <t>BAMM855011</t>
  </si>
  <si>
    <t>POLI</t>
  </si>
  <si>
    <t>BAMM85701L</t>
  </si>
  <si>
    <t>SAVIO</t>
  </si>
  <si>
    <t>BAMM87401A</t>
  </si>
  <si>
    <t>MONOPOLI</t>
  </si>
  <si>
    <t>COMES</t>
  </si>
  <si>
    <t>BAMM87301E</t>
  </si>
  <si>
    <t>GALILEI</t>
  </si>
  <si>
    <t>BAMM875016</t>
  </si>
  <si>
    <t>SOFO</t>
  </si>
  <si>
    <t>BAMM876012</t>
  </si>
  <si>
    <t>VOLTA</t>
  </si>
  <si>
    <t>BAMM83701B</t>
  </si>
  <si>
    <t>NOCI</t>
  </si>
  <si>
    <t>GALLO</t>
  </si>
  <si>
    <t>BAMM838017</t>
  </si>
  <si>
    <t>BAMM839013</t>
  </si>
  <si>
    <t>NOICATTARO</t>
  </si>
  <si>
    <t>BAMM840017</t>
  </si>
  <si>
    <t>PENDE</t>
  </si>
  <si>
    <t>BAMM86901V</t>
  </si>
  <si>
    <t>PALO DEL COLLE</t>
  </si>
  <si>
    <t>BAMM870013</t>
  </si>
  <si>
    <t xml:space="preserve"> MASTROMATTEO</t>
  </si>
  <si>
    <t>BAMM87101V</t>
  </si>
  <si>
    <t>POLIGNANO</t>
  </si>
  <si>
    <t>II GRUPPO</t>
  </si>
  <si>
    <t>BAMM87201P</t>
  </si>
  <si>
    <t>SARNELLI - DE DONATO</t>
  </si>
  <si>
    <t>BAMM85801C</t>
  </si>
  <si>
    <t>PUTIGNANO</t>
  </si>
  <si>
    <t>PARINI</t>
  </si>
  <si>
    <t>BAMM859018</t>
  </si>
  <si>
    <t>STEFANO DA PUTIGNANO</t>
  </si>
  <si>
    <t>BAMM18600D</t>
  </si>
  <si>
    <t>RUTIGLIANO</t>
  </si>
  <si>
    <t>BAMM281007</t>
  </si>
  <si>
    <t>RUVO</t>
  </si>
  <si>
    <t>COTUGNO - CARDUCCI</t>
  </si>
  <si>
    <t>BAMM832018</t>
  </si>
  <si>
    <t>SANNICANDRO</t>
  </si>
  <si>
    <t>BAMM282003</t>
  </si>
  <si>
    <t>SANTERAMO</t>
  </si>
  <si>
    <t>S. G. BOSCO - NETTI</t>
  </si>
  <si>
    <t>BAMM80101L</t>
  </si>
  <si>
    <t>SPINAZZOLA</t>
  </si>
  <si>
    <t>DE CESARE</t>
  </si>
  <si>
    <t>BAMM290002</t>
  </si>
  <si>
    <t>TERLIZZI</t>
  </si>
  <si>
    <t>GESMUNDO -MORO-FIORE</t>
  </si>
  <si>
    <t>BAMM87701T</t>
  </si>
  <si>
    <t>TORITTO</t>
  </si>
  <si>
    <t>BOSCO</t>
  </si>
  <si>
    <t>BAMM209001</t>
  </si>
  <si>
    <t>TRANI</t>
  </si>
  <si>
    <t>BALDASSARRE</t>
  </si>
  <si>
    <t>BAMM302003</t>
  </si>
  <si>
    <t>ROCCA - BOVIO -PALUMBO</t>
  </si>
  <si>
    <t>BAMM29200N</t>
  </si>
  <si>
    <t>TRIGGIANO</t>
  </si>
  <si>
    <t>DE AMICIS - DI ZONNO</t>
  </si>
  <si>
    <t>BAMM833014</t>
  </si>
  <si>
    <t>TURI</t>
  </si>
  <si>
    <t>RESTA</t>
  </si>
  <si>
    <t>BAMM88501R</t>
  </si>
  <si>
    <t>VALENZANO</t>
  </si>
  <si>
    <t>CAPOZZI - GALILEI</t>
  </si>
  <si>
    <t xml:space="preserve"> 2° SDOPPIAMENTO MASTROMATTEO - EX GUACCERO </t>
  </si>
  <si>
    <t>Allegato 3 - Deroghe Scuola Secondaria di I Grado</t>
  </si>
  <si>
    <t>Referente prof. Antonio Rago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</si>
</sst>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/>
    <xf numFmtId="0" fontId="1" fillId="0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2" fontId="4" fillId="0" borderId="0" xfId="0" applyNumberFormat="1" applyFont="1" applyFill="1" applyAlignment="1">
      <alignment horizontal="center" vertical="center"/>
    </xf>
    <xf numFmtId="0" fontId="7" fillId="0" borderId="4" xfId="0" applyFont="1" applyBorder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12" fontId="2" fillId="0" borderId="0" xfId="0" applyNumberFormat="1" applyFont="1" applyFill="1" applyAlignment="1">
      <alignment horizontal="center" vertical="center"/>
    </xf>
    <xf numFmtId="12" fontId="2" fillId="0" borderId="11" xfId="0" applyNumberFormat="1" applyFont="1" applyFill="1" applyBorder="1" applyAlignment="1">
      <alignment horizontal="center" vertical="center"/>
    </xf>
    <xf numFmtId="12" fontId="2" fillId="0" borderId="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2" fontId="4" fillId="0" borderId="7" xfId="0" applyNumberFormat="1" applyFont="1" applyBorder="1" applyAlignment="1">
      <alignment horizontal="center" vertical="center"/>
    </xf>
    <xf numFmtId="12" fontId="2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2" fontId="2" fillId="0" borderId="11" xfId="0" applyNumberFormat="1" applyFont="1" applyBorder="1" applyAlignment="1">
      <alignment horizontal="center" vertical="center"/>
    </xf>
    <xf numFmtId="0" fontId="6" fillId="0" borderId="14" xfId="0" applyFont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11" xfId="0" applyFont="1" applyBorder="1" applyAlignment="1"/>
    <xf numFmtId="0" fontId="6" fillId="0" borderId="12" xfId="0" applyFont="1" applyBorder="1" applyAlignment="1"/>
    <xf numFmtId="0" fontId="1" fillId="0" borderId="17" xfId="0" applyFont="1" applyFill="1" applyBorder="1" applyAlignment="1">
      <alignment horizontal="left" vertical="center" wrapText="1"/>
    </xf>
    <xf numFmtId="0" fontId="7" fillId="0" borderId="17" xfId="0" applyFont="1" applyBorder="1" applyAlignment="1"/>
    <xf numFmtId="12" fontId="2" fillId="0" borderId="14" xfId="0" applyNumberFormat="1" applyFont="1" applyFill="1" applyBorder="1" applyAlignment="1">
      <alignment horizontal="center" vertical="center"/>
    </xf>
    <xf numFmtId="12" fontId="2" fillId="0" borderId="16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2" fontId="4" fillId="0" borderId="16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12" fontId="2" fillId="0" borderId="12" xfId="0" applyNumberFormat="1" applyFont="1" applyFill="1" applyBorder="1" applyAlignment="1">
      <alignment horizontal="center" vertical="center"/>
    </xf>
    <xf numFmtId="12" fontId="2" fillId="0" borderId="13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2" fontId="4" fillId="0" borderId="13" xfId="0" applyNumberFormat="1" applyFont="1" applyBorder="1" applyAlignment="1">
      <alignment horizontal="center" vertical="center"/>
    </xf>
    <xf numFmtId="0" fontId="6" fillId="0" borderId="8" xfId="0" applyFont="1" applyBorder="1" applyAlignment="1"/>
    <xf numFmtId="0" fontId="1" fillId="0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12" fontId="2" fillId="0" borderId="8" xfId="0" applyNumberFormat="1" applyFont="1" applyFill="1" applyBorder="1" applyAlignment="1">
      <alignment horizontal="center" vertical="center"/>
    </xf>
    <xf numFmtId="12" fontId="2" fillId="0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2" fontId="4" fillId="0" borderId="10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7" fillId="0" borderId="15" xfId="0" applyFont="1" applyBorder="1" applyAlignment="1"/>
    <xf numFmtId="0" fontId="4" fillId="0" borderId="16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6" fillId="0" borderId="22" xfId="0" applyFont="1" applyBorder="1" applyAlignment="1"/>
    <xf numFmtId="0" fontId="1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/>
    <xf numFmtId="12" fontId="2" fillId="0" borderId="22" xfId="0" applyNumberFormat="1" applyFont="1" applyFill="1" applyBorder="1" applyAlignment="1">
      <alignment horizontal="center" vertical="center"/>
    </xf>
    <xf numFmtId="12" fontId="2" fillId="0" borderId="23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12" fontId="2" fillId="0" borderId="24" xfId="0" applyNumberFormat="1" applyFont="1" applyBorder="1" applyAlignment="1">
      <alignment horizontal="center" vertical="center"/>
    </xf>
    <xf numFmtId="0" fontId="7" fillId="0" borderId="9" xfId="0" applyFont="1" applyBorder="1" applyAlignment="1"/>
    <xf numFmtId="12" fontId="2" fillId="0" borderId="10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25" xfId="0" applyFont="1" applyBorder="1" applyAlignment="1"/>
    <xf numFmtId="0" fontId="1" fillId="0" borderId="19" xfId="0" applyFont="1" applyFill="1" applyBorder="1" applyAlignment="1">
      <alignment horizontal="left" vertical="center" wrapText="1"/>
    </xf>
    <xf numFmtId="0" fontId="7" fillId="0" borderId="19" xfId="0" applyFont="1" applyBorder="1" applyAlignment="1"/>
    <xf numFmtId="12" fontId="2" fillId="0" borderId="25" xfId="0" applyNumberFormat="1" applyFont="1" applyFill="1" applyBorder="1" applyAlignment="1">
      <alignment horizontal="center" vertical="center"/>
    </xf>
    <xf numFmtId="12" fontId="2" fillId="0" borderId="26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12" fontId="2" fillId="0" borderId="25" xfId="0" applyNumberFormat="1" applyFont="1" applyFill="1" applyBorder="1" applyAlignment="1">
      <alignment vertical="center"/>
    </xf>
    <xf numFmtId="12" fontId="9" fillId="0" borderId="26" xfId="0" applyNumberFormat="1" applyFont="1" applyFill="1" applyBorder="1" applyAlignment="1">
      <alignment horizontal="center" vertical="center"/>
    </xf>
    <xf numFmtId="12" fontId="9" fillId="0" borderId="25" xfId="0" applyNumberFormat="1" applyFont="1" applyFill="1" applyBorder="1" applyAlignment="1">
      <alignment horizontal="center" vertical="center"/>
    </xf>
    <xf numFmtId="12" fontId="9" fillId="0" borderId="25" xfId="0" applyNumberFormat="1" applyFont="1" applyBorder="1" applyAlignment="1">
      <alignment horizontal="center" vertical="center"/>
    </xf>
    <xf numFmtId="12" fontId="9" fillId="0" borderId="26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 applyFill="1" applyAlignment="1"/>
    <xf numFmtId="0" fontId="10" fillId="0" borderId="16" xfId="0" applyFont="1" applyFill="1" applyBorder="1" applyAlignment="1">
      <alignment wrapText="1"/>
    </xf>
    <xf numFmtId="0" fontId="10" fillId="0" borderId="13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wrapText="1"/>
    </xf>
    <xf numFmtId="0" fontId="10" fillId="0" borderId="10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10" fillId="0" borderId="23" xfId="0" applyFont="1" applyFill="1" applyBorder="1" applyAlignment="1">
      <alignment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26" xfId="0" applyFont="1" applyFill="1" applyBorder="1" applyAlignment="1">
      <alignment wrapText="1"/>
    </xf>
    <xf numFmtId="12" fontId="9" fillId="0" borderId="1" xfId="0" applyNumberFormat="1" applyFont="1" applyFill="1" applyBorder="1" applyAlignment="1">
      <alignment horizontal="center" vertical="center" wrapText="1" readingOrder="1"/>
    </xf>
    <xf numFmtId="12" fontId="9" fillId="0" borderId="3" xfId="0" applyNumberFormat="1" applyFont="1" applyFill="1" applyBorder="1" applyAlignment="1">
      <alignment horizontal="center" vertical="center" wrapText="1" readingOrder="1"/>
    </xf>
    <xf numFmtId="12" fontId="9" fillId="0" borderId="1" xfId="0" applyNumberFormat="1" applyFont="1" applyFill="1" applyBorder="1" applyAlignment="1">
      <alignment horizontal="center" vertical="center" wrapText="1"/>
    </xf>
    <xf numFmtId="12" fontId="9" fillId="0" borderId="3" xfId="0" applyNumberFormat="1" applyFont="1" applyFill="1" applyBorder="1" applyAlignment="1">
      <alignment horizontal="center" vertical="center" wrapText="1"/>
    </xf>
    <xf numFmtId="12" fontId="9" fillId="0" borderId="1" xfId="0" applyNumberFormat="1" applyFont="1" applyBorder="1" applyAlignment="1">
      <alignment horizontal="center" vertical="center" wrapText="1"/>
    </xf>
    <xf numFmtId="12" fontId="9" fillId="0" borderId="3" xfId="0" applyNumberFormat="1" applyFont="1" applyBorder="1" applyAlignment="1">
      <alignment horizontal="center" vertical="center" wrapText="1"/>
    </xf>
    <xf numFmtId="12" fontId="4" fillId="0" borderId="2" xfId="0" applyNumberFormat="1" applyFont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12" fontId="2" fillId="0" borderId="1" xfId="0" applyNumberFormat="1" applyFont="1" applyFill="1" applyBorder="1" applyAlignment="1">
      <alignment horizontal="center" vertical="center"/>
    </xf>
    <xf numFmtId="12" fontId="2" fillId="0" borderId="3" xfId="0" applyNumberFormat="1" applyFont="1" applyFill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2" fillId="0" borderId="3" xfId="0" applyNumberFormat="1" applyFont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ORGANICO%20SOSTEGNO%20A.s.%202016.17\organico%20DI%20DIRITTO\Copia%20di%20organico%202016%2017%20aggiornato%20al%2020%2005%202016%20tina1%20INSERIMENT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GANICO DIRITTO"/>
      <sheetName val="Foglio1"/>
      <sheetName val="Foglio1 (2)"/>
      <sheetName val="Foglio1 (3)"/>
      <sheetName val="Foglio2"/>
    </sheetNames>
    <sheetDataSet>
      <sheetData sheetId="0"/>
      <sheetData sheetId="1"/>
      <sheetData sheetId="2"/>
      <sheetData sheetId="3">
        <row r="8">
          <cell r="B8" t="str">
            <v>BAMM89401G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tabSelected="1" topLeftCell="A37" workbookViewId="0">
      <selection activeCell="C3" sqref="C3"/>
    </sheetView>
  </sheetViews>
  <sheetFormatPr defaultColWidth="8.85546875" defaultRowHeight="15" x14ac:dyDescent="0.25"/>
  <cols>
    <col min="1" max="1" width="3.5703125" style="4" bestFit="1" customWidth="1"/>
    <col min="2" max="2" width="10.28515625" style="5" hidden="1" customWidth="1"/>
    <col min="3" max="3" width="16.140625" style="98" customWidth="1"/>
    <col min="4" max="4" width="11.140625" style="5" customWidth="1"/>
    <col min="5" max="5" width="35.28515625" style="104" bestFit="1" customWidth="1"/>
    <col min="6" max="6" width="6.42578125" style="13" bestFit="1" customWidth="1"/>
    <col min="7" max="7" width="5.42578125" style="9" bestFit="1" customWidth="1"/>
    <col min="8" max="8" width="4.7109375" style="6" bestFit="1" customWidth="1"/>
    <col min="9" max="9" width="4.5703125" style="6" bestFit="1" customWidth="1"/>
    <col min="10" max="10" width="4.5703125" style="7" bestFit="1" customWidth="1"/>
    <col min="11" max="11" width="4.5703125" style="8" bestFit="1" customWidth="1"/>
    <col min="12" max="16384" width="8.85546875" style="1"/>
  </cols>
  <sheetData>
    <row r="1" spans="1:11" x14ac:dyDescent="0.25">
      <c r="A1" s="4" t="s">
        <v>270</v>
      </c>
      <c r="B1" s="4"/>
      <c r="C1" s="4"/>
      <c r="D1" s="4"/>
      <c r="E1" s="102"/>
      <c r="F1" s="4"/>
      <c r="G1" s="4"/>
      <c r="H1" s="4"/>
      <c r="I1" s="4"/>
      <c r="J1" s="4"/>
    </row>
    <row r="2" spans="1:11" x14ac:dyDescent="0.25">
      <c r="A2" s="101"/>
      <c r="B2" s="101"/>
      <c r="C2" s="101"/>
      <c r="D2" s="101"/>
      <c r="E2" s="103"/>
      <c r="F2" s="101"/>
      <c r="G2" s="101"/>
      <c r="H2" s="101"/>
      <c r="I2" s="101"/>
      <c r="J2" s="101"/>
    </row>
    <row r="3" spans="1:11" ht="15.75" customHeight="1" thickBot="1" x14ac:dyDescent="0.3"/>
    <row r="4" spans="1:11" ht="20.25" customHeight="1" thickBot="1" x14ac:dyDescent="0.3">
      <c r="F4" s="114" t="s">
        <v>0</v>
      </c>
      <c r="G4" s="115"/>
      <c r="H4" s="116" t="s">
        <v>1</v>
      </c>
      <c r="I4" s="117"/>
      <c r="J4" s="118" t="s">
        <v>2</v>
      </c>
      <c r="K4" s="119"/>
    </row>
    <row r="5" spans="1:11" ht="15.75" customHeight="1" x14ac:dyDescent="0.25">
      <c r="A5" s="27">
        <v>1</v>
      </c>
      <c r="B5" s="29" t="s">
        <v>3</v>
      </c>
      <c r="C5" s="121" t="s">
        <v>4</v>
      </c>
      <c r="D5" s="28" t="str">
        <f>'[1]Foglio1 (3)'!$B$8</f>
        <v>BAMM89401G</v>
      </c>
      <c r="E5" s="105" t="s">
        <v>5</v>
      </c>
      <c r="F5" s="34">
        <v>1</v>
      </c>
      <c r="G5" s="35">
        <v>0.5</v>
      </c>
      <c r="H5" s="36"/>
      <c r="I5" s="37"/>
      <c r="J5" s="38"/>
      <c r="K5" s="39"/>
    </row>
    <row r="6" spans="1:11" ht="15.75" customHeight="1" thickBot="1" x14ac:dyDescent="0.3">
      <c r="A6" s="31">
        <v>2</v>
      </c>
      <c r="B6" s="40"/>
      <c r="C6" s="122"/>
      <c r="D6" s="32" t="s">
        <v>6</v>
      </c>
      <c r="E6" s="106" t="s">
        <v>7</v>
      </c>
      <c r="F6" s="41"/>
      <c r="G6" s="42">
        <v>0.5</v>
      </c>
      <c r="H6" s="43"/>
      <c r="I6" s="44"/>
      <c r="J6" s="45"/>
      <c r="K6" s="46"/>
    </row>
    <row r="7" spans="1:11" ht="15.75" customHeight="1" x14ac:dyDescent="0.25">
      <c r="A7" s="27">
        <v>3</v>
      </c>
      <c r="B7" s="29" t="s">
        <v>8</v>
      </c>
      <c r="C7" s="127" t="s">
        <v>9</v>
      </c>
      <c r="D7" s="28" t="s">
        <v>8</v>
      </c>
      <c r="E7" s="107" t="s">
        <v>10</v>
      </c>
      <c r="F7" s="34"/>
      <c r="G7" s="35"/>
      <c r="H7" s="36"/>
      <c r="I7" s="37"/>
      <c r="J7" s="38"/>
      <c r="K7" s="39"/>
    </row>
    <row r="8" spans="1:11" ht="15.75" customHeight="1" thickBot="1" x14ac:dyDescent="0.3">
      <c r="A8" s="31">
        <f t="shared" ref="A8:A71" si="0">A7+1</f>
        <v>4</v>
      </c>
      <c r="B8" s="40" t="s">
        <v>11</v>
      </c>
      <c r="C8" s="129"/>
      <c r="D8" s="32" t="s">
        <v>11</v>
      </c>
      <c r="E8" s="108" t="s">
        <v>12</v>
      </c>
      <c r="F8" s="41">
        <v>1</v>
      </c>
      <c r="G8" s="42"/>
      <c r="H8" s="43"/>
      <c r="I8" s="44"/>
      <c r="J8" s="45"/>
      <c r="K8" s="46"/>
    </row>
    <row r="9" spans="1:11" ht="15.75" customHeight="1" thickBot="1" x14ac:dyDescent="0.3">
      <c r="A9" s="47">
        <f t="shared" si="0"/>
        <v>5</v>
      </c>
      <c r="B9" s="49" t="s">
        <v>13</v>
      </c>
      <c r="C9" s="64" t="s">
        <v>14</v>
      </c>
      <c r="D9" s="48" t="s">
        <v>13</v>
      </c>
      <c r="E9" s="109" t="s">
        <v>15</v>
      </c>
      <c r="F9" s="50">
        <v>2</v>
      </c>
      <c r="G9" s="51"/>
      <c r="H9" s="52"/>
      <c r="I9" s="53"/>
      <c r="J9" s="54"/>
      <c r="K9" s="55"/>
    </row>
    <row r="10" spans="1:11" ht="15.75" customHeight="1" x14ac:dyDescent="0.25">
      <c r="A10" s="27">
        <f t="shared" si="0"/>
        <v>6</v>
      </c>
      <c r="B10" s="56"/>
      <c r="C10" s="127" t="s">
        <v>17</v>
      </c>
      <c r="D10" s="28" t="s">
        <v>16</v>
      </c>
      <c r="E10" s="105" t="s">
        <v>18</v>
      </c>
      <c r="F10" s="34">
        <v>2</v>
      </c>
      <c r="G10" s="35">
        <v>0.5</v>
      </c>
      <c r="H10" s="36"/>
      <c r="I10" s="37"/>
      <c r="J10" s="38"/>
      <c r="K10" s="39"/>
    </row>
    <row r="11" spans="1:11" ht="15.75" customHeight="1" x14ac:dyDescent="0.25">
      <c r="A11" s="30">
        <f t="shared" si="0"/>
        <v>7</v>
      </c>
      <c r="B11" s="3"/>
      <c r="C11" s="128"/>
      <c r="D11" s="2" t="s">
        <v>19</v>
      </c>
      <c r="E11" s="110" t="s">
        <v>20</v>
      </c>
      <c r="F11" s="14"/>
      <c r="G11" s="15"/>
      <c r="H11" s="16"/>
      <c r="I11" s="17"/>
      <c r="J11" s="20"/>
      <c r="K11" s="22">
        <v>0.5</v>
      </c>
    </row>
    <row r="12" spans="1:11" ht="15.75" customHeight="1" x14ac:dyDescent="0.25">
      <c r="A12" s="30">
        <f t="shared" si="0"/>
        <v>8</v>
      </c>
      <c r="B12" s="3"/>
      <c r="C12" s="128"/>
      <c r="D12" s="2" t="s">
        <v>21</v>
      </c>
      <c r="E12" s="110" t="s">
        <v>22</v>
      </c>
      <c r="F12" s="14">
        <v>2</v>
      </c>
      <c r="G12" s="15">
        <v>0.5</v>
      </c>
      <c r="H12" s="16"/>
      <c r="I12" s="17"/>
      <c r="J12" s="20"/>
      <c r="K12" s="21"/>
    </row>
    <row r="13" spans="1:11" ht="15.75" customHeight="1" thickBot="1" x14ac:dyDescent="0.3">
      <c r="A13" s="31">
        <f t="shared" si="0"/>
        <v>9</v>
      </c>
      <c r="B13" s="57"/>
      <c r="C13" s="129"/>
      <c r="D13" s="32" t="s">
        <v>23</v>
      </c>
      <c r="E13" s="108" t="s">
        <v>24</v>
      </c>
      <c r="F13" s="41">
        <v>1</v>
      </c>
      <c r="G13" s="42">
        <v>0.5</v>
      </c>
      <c r="H13" s="43"/>
      <c r="I13" s="44"/>
      <c r="J13" s="45"/>
      <c r="K13" s="46"/>
    </row>
    <row r="14" spans="1:11" ht="15.75" customHeight="1" x14ac:dyDescent="0.25">
      <c r="A14" s="27">
        <f t="shared" si="0"/>
        <v>10</v>
      </c>
      <c r="B14" s="56"/>
      <c r="C14" s="127" t="s">
        <v>26</v>
      </c>
      <c r="D14" s="28" t="s">
        <v>25</v>
      </c>
      <c r="E14" s="105" t="s">
        <v>27</v>
      </c>
      <c r="F14" s="34">
        <v>1</v>
      </c>
      <c r="G14" s="35">
        <v>0.5</v>
      </c>
      <c r="H14" s="36"/>
      <c r="I14" s="37"/>
      <c r="J14" s="38"/>
      <c r="K14" s="39"/>
    </row>
    <row r="15" spans="1:11" ht="15.75" customHeight="1" x14ac:dyDescent="0.25">
      <c r="A15" s="30">
        <f t="shared" si="0"/>
        <v>11</v>
      </c>
      <c r="B15" s="3"/>
      <c r="C15" s="128"/>
      <c r="D15" s="2" t="s">
        <v>28</v>
      </c>
      <c r="E15" s="110" t="s">
        <v>29</v>
      </c>
      <c r="F15" s="14">
        <v>4</v>
      </c>
      <c r="G15" s="15"/>
      <c r="H15" s="16"/>
      <c r="I15" s="17"/>
      <c r="J15" s="20"/>
      <c r="K15" s="21"/>
    </row>
    <row r="16" spans="1:11" ht="15.75" customHeight="1" x14ac:dyDescent="0.25">
      <c r="A16" s="30">
        <f t="shared" si="0"/>
        <v>12</v>
      </c>
      <c r="B16" s="3"/>
      <c r="C16" s="128"/>
      <c r="D16" s="2" t="s">
        <v>30</v>
      </c>
      <c r="E16" s="110" t="s">
        <v>31</v>
      </c>
      <c r="F16" s="14">
        <v>2</v>
      </c>
      <c r="G16" s="15"/>
      <c r="H16" s="16"/>
      <c r="I16" s="17"/>
      <c r="J16" s="20"/>
      <c r="K16" s="22">
        <v>0.5</v>
      </c>
    </row>
    <row r="17" spans="1:11" ht="15.75" customHeight="1" x14ac:dyDescent="0.25">
      <c r="A17" s="30">
        <f t="shared" si="0"/>
        <v>13</v>
      </c>
      <c r="B17" s="3"/>
      <c r="C17" s="128"/>
      <c r="D17" s="2" t="s">
        <v>32</v>
      </c>
      <c r="E17" s="110" t="s">
        <v>33</v>
      </c>
      <c r="F17" s="14">
        <v>3</v>
      </c>
      <c r="G17" s="15">
        <v>0.5</v>
      </c>
      <c r="H17" s="16"/>
      <c r="I17" s="17"/>
      <c r="J17" s="20"/>
      <c r="K17" s="21"/>
    </row>
    <row r="18" spans="1:11" ht="15.75" customHeight="1" x14ac:dyDescent="0.25">
      <c r="A18" s="30">
        <f t="shared" si="0"/>
        <v>14</v>
      </c>
      <c r="B18" s="10"/>
      <c r="C18" s="128"/>
      <c r="D18" s="2" t="s">
        <v>34</v>
      </c>
      <c r="E18" s="110" t="s">
        <v>35</v>
      </c>
      <c r="F18" s="14">
        <v>4</v>
      </c>
      <c r="G18" s="15">
        <v>0.5</v>
      </c>
      <c r="H18" s="16"/>
      <c r="I18" s="17"/>
      <c r="J18" s="20"/>
      <c r="K18" s="22">
        <v>0.5</v>
      </c>
    </row>
    <row r="19" spans="1:11" ht="15.75" customHeight="1" x14ac:dyDescent="0.25">
      <c r="A19" s="30">
        <f t="shared" si="0"/>
        <v>15</v>
      </c>
      <c r="B19" s="10"/>
      <c r="C19" s="128"/>
      <c r="D19" s="2" t="s">
        <v>36</v>
      </c>
      <c r="E19" s="110" t="s">
        <v>37</v>
      </c>
      <c r="F19" s="14">
        <v>2</v>
      </c>
      <c r="G19" s="15">
        <v>0.5</v>
      </c>
      <c r="H19" s="16"/>
      <c r="I19" s="17"/>
      <c r="J19" s="20"/>
      <c r="K19" s="21"/>
    </row>
    <row r="20" spans="1:11" ht="15.75" customHeight="1" thickBot="1" x14ac:dyDescent="0.3">
      <c r="A20" s="31">
        <f t="shared" si="0"/>
        <v>16</v>
      </c>
      <c r="B20" s="33"/>
      <c r="C20" s="129"/>
      <c r="D20" s="32" t="s">
        <v>38</v>
      </c>
      <c r="E20" s="108" t="s">
        <v>39</v>
      </c>
      <c r="F20" s="41">
        <v>6</v>
      </c>
      <c r="G20" s="42"/>
      <c r="H20" s="43"/>
      <c r="I20" s="44"/>
      <c r="J20" s="45"/>
      <c r="K20" s="46"/>
    </row>
    <row r="21" spans="1:11" ht="15.75" customHeight="1" x14ac:dyDescent="0.25">
      <c r="A21" s="27">
        <f t="shared" si="0"/>
        <v>17</v>
      </c>
      <c r="B21" s="58"/>
      <c r="C21" s="127" t="s">
        <v>41</v>
      </c>
      <c r="D21" s="28" t="s">
        <v>40</v>
      </c>
      <c r="E21" s="105" t="s">
        <v>42</v>
      </c>
      <c r="F21" s="34"/>
      <c r="G21" s="35">
        <v>0.5</v>
      </c>
      <c r="H21" s="36"/>
      <c r="I21" s="37"/>
      <c r="J21" s="38"/>
      <c r="K21" s="59"/>
    </row>
    <row r="22" spans="1:11" ht="15.75" customHeight="1" x14ac:dyDescent="0.25">
      <c r="A22" s="30">
        <f t="shared" si="0"/>
        <v>18</v>
      </c>
      <c r="B22" s="10"/>
      <c r="C22" s="128"/>
      <c r="D22" s="2" t="s">
        <v>43</v>
      </c>
      <c r="E22" s="110" t="s">
        <v>44</v>
      </c>
      <c r="F22" s="14">
        <v>1</v>
      </c>
      <c r="G22" s="15"/>
      <c r="H22" s="18"/>
      <c r="I22" s="19"/>
      <c r="J22" s="24"/>
      <c r="K22" s="25"/>
    </row>
    <row r="23" spans="1:11" ht="15.75" customHeight="1" x14ac:dyDescent="0.25">
      <c r="A23" s="30">
        <f t="shared" si="0"/>
        <v>19</v>
      </c>
      <c r="B23" s="10"/>
      <c r="C23" s="128"/>
      <c r="D23" s="2" t="s">
        <v>45</v>
      </c>
      <c r="E23" s="110" t="s">
        <v>46</v>
      </c>
      <c r="F23" s="14">
        <v>5</v>
      </c>
      <c r="G23" s="15"/>
      <c r="H23" s="18"/>
      <c r="I23" s="19"/>
      <c r="J23" s="24"/>
      <c r="K23" s="25"/>
    </row>
    <row r="24" spans="1:11" ht="15.75" customHeight="1" x14ac:dyDescent="0.25">
      <c r="A24" s="30">
        <f t="shared" si="0"/>
        <v>20</v>
      </c>
      <c r="B24" s="10"/>
      <c r="C24" s="128"/>
      <c r="D24" s="2" t="s">
        <v>47</v>
      </c>
      <c r="E24" s="110" t="s">
        <v>48</v>
      </c>
      <c r="F24" s="14">
        <v>2</v>
      </c>
      <c r="G24" s="15"/>
      <c r="H24" s="18"/>
      <c r="I24" s="19"/>
      <c r="J24" s="24"/>
      <c r="K24" s="25"/>
    </row>
    <row r="25" spans="1:11" ht="15.75" customHeight="1" x14ac:dyDescent="0.25">
      <c r="A25" s="30">
        <f t="shared" si="0"/>
        <v>21</v>
      </c>
      <c r="B25" s="10"/>
      <c r="C25" s="128"/>
      <c r="D25" s="2" t="s">
        <v>49</v>
      </c>
      <c r="E25" s="110" t="s">
        <v>50</v>
      </c>
      <c r="F25" s="14">
        <v>1</v>
      </c>
      <c r="G25" s="15"/>
      <c r="H25" s="18"/>
      <c r="I25" s="19"/>
      <c r="J25" s="24"/>
      <c r="K25" s="25"/>
    </row>
    <row r="26" spans="1:11" ht="15.75" customHeight="1" x14ac:dyDescent="0.25">
      <c r="A26" s="30">
        <f t="shared" si="0"/>
        <v>22</v>
      </c>
      <c r="B26" s="10"/>
      <c r="C26" s="128"/>
      <c r="D26" s="2" t="s">
        <v>51</v>
      </c>
      <c r="E26" s="110" t="s">
        <v>52</v>
      </c>
      <c r="F26" s="14">
        <v>2</v>
      </c>
      <c r="G26" s="15"/>
      <c r="H26" s="18"/>
      <c r="I26" s="19"/>
      <c r="J26" s="24"/>
      <c r="K26" s="25"/>
    </row>
    <row r="27" spans="1:11" ht="15.75" customHeight="1" x14ac:dyDescent="0.25">
      <c r="A27" s="30">
        <f t="shared" si="0"/>
        <v>23</v>
      </c>
      <c r="B27" s="10"/>
      <c r="C27" s="128"/>
      <c r="D27" s="2" t="s">
        <v>53</v>
      </c>
      <c r="E27" s="110" t="s">
        <v>54</v>
      </c>
      <c r="F27" s="14">
        <v>1</v>
      </c>
      <c r="G27" s="15"/>
      <c r="H27" s="18"/>
      <c r="I27" s="19"/>
      <c r="J27" s="24"/>
      <c r="K27" s="25"/>
    </row>
    <row r="28" spans="1:11" ht="15.75" customHeight="1" x14ac:dyDescent="0.25">
      <c r="A28" s="30">
        <f t="shared" si="0"/>
        <v>24</v>
      </c>
      <c r="B28" s="10"/>
      <c r="C28" s="128"/>
      <c r="D28" s="2" t="s">
        <v>55</v>
      </c>
      <c r="E28" s="110" t="s">
        <v>56</v>
      </c>
      <c r="F28" s="14">
        <v>2</v>
      </c>
      <c r="G28" s="15">
        <v>0.5</v>
      </c>
      <c r="H28" s="18"/>
      <c r="I28" s="19"/>
      <c r="J28" s="24"/>
      <c r="K28" s="25"/>
    </row>
    <row r="29" spans="1:11" ht="15.75" customHeight="1" x14ac:dyDescent="0.25">
      <c r="A29" s="30">
        <f t="shared" si="0"/>
        <v>25</v>
      </c>
      <c r="B29" s="10"/>
      <c r="C29" s="128"/>
      <c r="D29" s="2" t="s">
        <v>57</v>
      </c>
      <c r="E29" s="110" t="s">
        <v>58</v>
      </c>
      <c r="F29" s="14">
        <v>2</v>
      </c>
      <c r="G29" s="15">
        <v>0.5</v>
      </c>
      <c r="H29" s="18"/>
      <c r="I29" s="19"/>
      <c r="J29" s="24"/>
      <c r="K29" s="25"/>
    </row>
    <row r="30" spans="1:11" x14ac:dyDescent="0.25">
      <c r="A30" s="30">
        <f t="shared" si="0"/>
        <v>26</v>
      </c>
      <c r="B30" s="10"/>
      <c r="C30" s="128"/>
      <c r="D30" s="2" t="s">
        <v>59</v>
      </c>
      <c r="E30" s="110" t="s">
        <v>18</v>
      </c>
      <c r="F30" s="14">
        <v>3</v>
      </c>
      <c r="G30" s="15">
        <v>0.5</v>
      </c>
      <c r="H30" s="18"/>
      <c r="I30" s="19"/>
      <c r="J30" s="24"/>
      <c r="K30" s="25"/>
    </row>
    <row r="31" spans="1:11" x14ac:dyDescent="0.25">
      <c r="A31" s="30">
        <f t="shared" si="0"/>
        <v>27</v>
      </c>
      <c r="B31" s="10"/>
      <c r="C31" s="128"/>
      <c r="D31" s="2" t="s">
        <v>60</v>
      </c>
      <c r="E31" s="110" t="s">
        <v>61</v>
      </c>
      <c r="F31" s="14"/>
      <c r="G31" s="15"/>
      <c r="H31" s="18"/>
      <c r="I31" s="19"/>
      <c r="J31" s="24"/>
      <c r="K31" s="25"/>
    </row>
    <row r="32" spans="1:11" x14ac:dyDescent="0.25">
      <c r="A32" s="30">
        <f t="shared" si="0"/>
        <v>28</v>
      </c>
      <c r="B32" s="10"/>
      <c r="C32" s="128"/>
      <c r="D32" s="2" t="s">
        <v>62</v>
      </c>
      <c r="E32" s="110" t="s">
        <v>63</v>
      </c>
      <c r="F32" s="14">
        <v>2</v>
      </c>
      <c r="G32" s="15"/>
      <c r="H32" s="18"/>
      <c r="I32" s="19"/>
      <c r="J32" s="24"/>
      <c r="K32" s="25"/>
    </row>
    <row r="33" spans="1:11" x14ac:dyDescent="0.25">
      <c r="A33" s="30">
        <f t="shared" si="0"/>
        <v>29</v>
      </c>
      <c r="B33" s="10"/>
      <c r="C33" s="128"/>
      <c r="D33" s="2" t="s">
        <v>64</v>
      </c>
      <c r="E33" s="110" t="s">
        <v>65</v>
      </c>
      <c r="F33" s="14">
        <v>3</v>
      </c>
      <c r="G33" s="15"/>
      <c r="H33" s="18"/>
      <c r="I33" s="19"/>
      <c r="J33" s="24"/>
      <c r="K33" s="25"/>
    </row>
    <row r="34" spans="1:11" x14ac:dyDescent="0.25">
      <c r="A34" s="30">
        <f t="shared" si="0"/>
        <v>30</v>
      </c>
      <c r="B34" s="10"/>
      <c r="C34" s="128"/>
      <c r="D34" s="2" t="s">
        <v>66</v>
      </c>
      <c r="E34" s="110" t="s">
        <v>67</v>
      </c>
      <c r="F34" s="14">
        <v>3</v>
      </c>
      <c r="G34" s="15">
        <v>0.5</v>
      </c>
      <c r="H34" s="14"/>
      <c r="I34" s="15"/>
      <c r="J34" s="26"/>
      <c r="K34" s="25"/>
    </row>
    <row r="35" spans="1:11" x14ac:dyDescent="0.25">
      <c r="A35" s="30">
        <f t="shared" si="0"/>
        <v>31</v>
      </c>
      <c r="B35" s="10"/>
      <c r="C35" s="128"/>
      <c r="D35" s="2" t="s">
        <v>68</v>
      </c>
      <c r="E35" s="110" t="s">
        <v>69</v>
      </c>
      <c r="F35" s="14"/>
      <c r="G35" s="15">
        <v>0.5</v>
      </c>
      <c r="H35" s="18"/>
      <c r="I35" s="19"/>
      <c r="J35" s="24"/>
      <c r="K35" s="25"/>
    </row>
    <row r="36" spans="1:11" x14ac:dyDescent="0.25">
      <c r="A36" s="30">
        <f t="shared" si="0"/>
        <v>32</v>
      </c>
      <c r="B36" s="10"/>
      <c r="C36" s="128"/>
      <c r="D36" s="2" t="s">
        <v>70</v>
      </c>
      <c r="E36" s="110" t="s">
        <v>71</v>
      </c>
      <c r="F36" s="14"/>
      <c r="G36" s="15">
        <v>0.5</v>
      </c>
      <c r="H36" s="18"/>
      <c r="I36" s="19"/>
      <c r="J36" s="24"/>
      <c r="K36" s="25"/>
    </row>
    <row r="37" spans="1:11" x14ac:dyDescent="0.25">
      <c r="A37" s="30">
        <f t="shared" si="0"/>
        <v>33</v>
      </c>
      <c r="B37" s="10"/>
      <c r="C37" s="128"/>
      <c r="D37" s="2" t="s">
        <v>72</v>
      </c>
      <c r="E37" s="110" t="s">
        <v>73</v>
      </c>
      <c r="F37" s="14">
        <v>5</v>
      </c>
      <c r="G37" s="15"/>
      <c r="H37" s="18"/>
      <c r="I37" s="19"/>
      <c r="J37" s="24"/>
      <c r="K37" s="25"/>
    </row>
    <row r="38" spans="1:11" x14ac:dyDescent="0.25">
      <c r="A38" s="30">
        <f t="shared" si="0"/>
        <v>34</v>
      </c>
      <c r="B38" s="10"/>
      <c r="C38" s="128"/>
      <c r="D38" s="2" t="s">
        <v>74</v>
      </c>
      <c r="E38" s="110" t="s">
        <v>75</v>
      </c>
      <c r="F38" s="14">
        <v>1</v>
      </c>
      <c r="G38" s="15"/>
      <c r="H38" s="18"/>
      <c r="I38" s="19"/>
      <c r="J38" s="24"/>
      <c r="K38" s="25"/>
    </row>
    <row r="39" spans="1:11" x14ac:dyDescent="0.25">
      <c r="A39" s="30">
        <f t="shared" si="0"/>
        <v>35</v>
      </c>
      <c r="B39" s="10"/>
      <c r="C39" s="128"/>
      <c r="D39" s="2" t="s">
        <v>76</v>
      </c>
      <c r="E39" s="110" t="s">
        <v>77</v>
      </c>
      <c r="F39" s="14">
        <v>2</v>
      </c>
      <c r="G39" s="15"/>
      <c r="H39" s="18"/>
      <c r="I39" s="19"/>
      <c r="J39" s="24"/>
      <c r="K39" s="23"/>
    </row>
    <row r="40" spans="1:11" x14ac:dyDescent="0.25">
      <c r="A40" s="30">
        <f t="shared" si="0"/>
        <v>36</v>
      </c>
      <c r="B40" s="10"/>
      <c r="C40" s="128"/>
      <c r="D40" s="2" t="s">
        <v>78</v>
      </c>
      <c r="E40" s="110" t="s">
        <v>79</v>
      </c>
      <c r="F40" s="14">
        <v>2</v>
      </c>
      <c r="G40" s="15">
        <v>0.5</v>
      </c>
      <c r="H40" s="18"/>
      <c r="I40" s="19"/>
      <c r="J40" s="24"/>
      <c r="K40" s="23"/>
    </row>
    <row r="41" spans="1:11" x14ac:dyDescent="0.25">
      <c r="A41" s="30">
        <f t="shared" si="0"/>
        <v>37</v>
      </c>
      <c r="B41" s="10"/>
      <c r="C41" s="128"/>
      <c r="D41" s="2" t="s">
        <v>80</v>
      </c>
      <c r="E41" s="110" t="s">
        <v>81</v>
      </c>
      <c r="F41" s="14">
        <v>1</v>
      </c>
      <c r="G41" s="15"/>
      <c r="H41" s="18"/>
      <c r="I41" s="19"/>
      <c r="J41" s="24"/>
      <c r="K41" s="23"/>
    </row>
    <row r="42" spans="1:11" x14ac:dyDescent="0.25">
      <c r="A42" s="30">
        <f t="shared" si="0"/>
        <v>38</v>
      </c>
      <c r="B42" s="10"/>
      <c r="C42" s="128"/>
      <c r="D42" s="2" t="s">
        <v>82</v>
      </c>
      <c r="E42" s="110" t="s">
        <v>83</v>
      </c>
      <c r="F42" s="14">
        <v>2</v>
      </c>
      <c r="G42" s="15"/>
      <c r="H42" s="18"/>
      <c r="I42" s="19"/>
      <c r="J42" s="24">
        <v>1</v>
      </c>
      <c r="K42" s="23"/>
    </row>
    <row r="43" spans="1:11" x14ac:dyDescent="0.25">
      <c r="A43" s="30">
        <f t="shared" si="0"/>
        <v>39</v>
      </c>
      <c r="B43" s="10"/>
      <c r="C43" s="128"/>
      <c r="D43" s="2" t="s">
        <v>84</v>
      </c>
      <c r="E43" s="110" t="s">
        <v>85</v>
      </c>
      <c r="F43" s="14">
        <v>3</v>
      </c>
      <c r="G43" s="15"/>
      <c r="H43" s="18"/>
      <c r="I43" s="19"/>
      <c r="J43" s="24"/>
      <c r="K43" s="23"/>
    </row>
    <row r="44" spans="1:11" x14ac:dyDescent="0.25">
      <c r="A44" s="30">
        <f t="shared" si="0"/>
        <v>40</v>
      </c>
      <c r="B44" s="10"/>
      <c r="C44" s="128"/>
      <c r="D44" s="2" t="s">
        <v>86</v>
      </c>
      <c r="E44" s="110" t="s">
        <v>87</v>
      </c>
      <c r="F44" s="14">
        <v>2</v>
      </c>
      <c r="G44" s="15"/>
      <c r="H44" s="18"/>
      <c r="I44" s="19"/>
      <c r="J44" s="24"/>
      <c r="K44" s="23"/>
    </row>
    <row r="45" spans="1:11" ht="15.75" thickBot="1" x14ac:dyDescent="0.3">
      <c r="A45" s="31">
        <f t="shared" si="0"/>
        <v>41</v>
      </c>
      <c r="B45" s="33"/>
      <c r="C45" s="129"/>
      <c r="D45" s="32" t="s">
        <v>88</v>
      </c>
      <c r="E45" s="108" t="s">
        <v>89</v>
      </c>
      <c r="F45" s="41">
        <v>1</v>
      </c>
      <c r="G45" s="42"/>
      <c r="H45" s="60"/>
      <c r="I45" s="61"/>
      <c r="J45" s="62"/>
      <c r="K45" s="63"/>
    </row>
    <row r="46" spans="1:11" x14ac:dyDescent="0.25">
      <c r="A46" s="27">
        <f t="shared" si="0"/>
        <v>42</v>
      </c>
      <c r="B46" s="58"/>
      <c r="C46" s="127" t="s">
        <v>91</v>
      </c>
      <c r="D46" s="28" t="s">
        <v>90</v>
      </c>
      <c r="E46" s="105" t="s">
        <v>92</v>
      </c>
      <c r="F46" s="34">
        <v>4</v>
      </c>
      <c r="G46" s="35"/>
      <c r="H46" s="67"/>
      <c r="I46" s="68"/>
      <c r="J46" s="38"/>
      <c r="K46" s="65"/>
    </row>
    <row r="47" spans="1:11" x14ac:dyDescent="0.25">
      <c r="A47" s="30">
        <f t="shared" si="0"/>
        <v>43</v>
      </c>
      <c r="B47" s="10"/>
      <c r="C47" s="128"/>
      <c r="D47" s="2" t="s">
        <v>93</v>
      </c>
      <c r="E47" s="110" t="s">
        <v>94</v>
      </c>
      <c r="F47" s="14"/>
      <c r="G47" s="15">
        <v>0.5</v>
      </c>
      <c r="H47" s="18"/>
      <c r="I47" s="19"/>
      <c r="J47" s="20"/>
      <c r="K47" s="66"/>
    </row>
    <row r="48" spans="1:11" x14ac:dyDescent="0.25">
      <c r="A48" s="30">
        <f t="shared" si="0"/>
        <v>44</v>
      </c>
      <c r="B48" s="10"/>
      <c r="C48" s="128"/>
      <c r="D48" s="2" t="s">
        <v>95</v>
      </c>
      <c r="E48" s="110" t="s">
        <v>96</v>
      </c>
      <c r="F48" s="14"/>
      <c r="G48" s="15">
        <v>0.5</v>
      </c>
      <c r="H48" s="18"/>
      <c r="I48" s="19"/>
      <c r="J48" s="20"/>
      <c r="K48" s="66"/>
    </row>
    <row r="49" spans="1:11" x14ac:dyDescent="0.25">
      <c r="A49" s="30">
        <f t="shared" si="0"/>
        <v>45</v>
      </c>
      <c r="B49" s="10"/>
      <c r="C49" s="128"/>
      <c r="D49" s="2" t="s">
        <v>97</v>
      </c>
      <c r="E49" s="110" t="s">
        <v>98</v>
      </c>
      <c r="F49" s="14">
        <v>5</v>
      </c>
      <c r="G49" s="15"/>
      <c r="H49" s="18"/>
      <c r="I49" s="19"/>
      <c r="J49" s="20"/>
      <c r="K49" s="66"/>
    </row>
    <row r="50" spans="1:11" x14ac:dyDescent="0.25">
      <c r="A50" s="30">
        <f t="shared" si="0"/>
        <v>46</v>
      </c>
      <c r="B50" s="10"/>
      <c r="C50" s="128"/>
      <c r="D50" s="2" t="s">
        <v>99</v>
      </c>
      <c r="E50" s="110" t="s">
        <v>100</v>
      </c>
      <c r="F50" s="14">
        <v>3</v>
      </c>
      <c r="G50" s="15"/>
      <c r="H50" s="18"/>
      <c r="I50" s="19"/>
      <c r="J50" s="20"/>
      <c r="K50" s="66"/>
    </row>
    <row r="51" spans="1:11" ht="15.75" thickBot="1" x14ac:dyDescent="0.3">
      <c r="A51" s="69">
        <f t="shared" si="0"/>
        <v>47</v>
      </c>
      <c r="B51" s="71"/>
      <c r="C51" s="128"/>
      <c r="D51" s="70" t="s">
        <v>101</v>
      </c>
      <c r="E51" s="111" t="s">
        <v>102</v>
      </c>
      <c r="F51" s="72">
        <v>1</v>
      </c>
      <c r="G51" s="73">
        <v>0.5</v>
      </c>
      <c r="H51" s="74"/>
      <c r="I51" s="75"/>
      <c r="J51" s="45"/>
      <c r="K51" s="76">
        <v>0.5</v>
      </c>
    </row>
    <row r="52" spans="1:11" x14ac:dyDescent="0.25">
      <c r="A52" s="27">
        <f t="shared" si="0"/>
        <v>48</v>
      </c>
      <c r="B52" s="58"/>
      <c r="C52" s="127" t="s">
        <v>104</v>
      </c>
      <c r="D52" s="28" t="s">
        <v>103</v>
      </c>
      <c r="E52" s="105" t="s">
        <v>105</v>
      </c>
      <c r="F52" s="34">
        <v>7</v>
      </c>
      <c r="G52" s="35"/>
      <c r="H52" s="67"/>
      <c r="I52" s="68"/>
      <c r="J52" s="38"/>
      <c r="K52" s="59"/>
    </row>
    <row r="53" spans="1:11" ht="15.75" thickBot="1" x14ac:dyDescent="0.3">
      <c r="A53" s="31">
        <f t="shared" si="0"/>
        <v>49</v>
      </c>
      <c r="B53" s="33"/>
      <c r="C53" s="129"/>
      <c r="D53" s="32" t="s">
        <v>106</v>
      </c>
      <c r="E53" s="108" t="s">
        <v>107</v>
      </c>
      <c r="F53" s="41"/>
      <c r="G53" s="42"/>
      <c r="H53" s="60"/>
      <c r="I53" s="61"/>
      <c r="J53" s="45"/>
      <c r="K53" s="63"/>
    </row>
    <row r="54" spans="1:11" ht="15.75" thickBot="1" x14ac:dyDescent="0.3">
      <c r="A54" s="47">
        <f t="shared" si="0"/>
        <v>50</v>
      </c>
      <c r="B54" s="77"/>
      <c r="C54" s="64" t="s">
        <v>109</v>
      </c>
      <c r="D54" s="48" t="s">
        <v>108</v>
      </c>
      <c r="E54" s="109" t="s">
        <v>110</v>
      </c>
      <c r="F54" s="50">
        <v>1</v>
      </c>
      <c r="G54" s="78"/>
      <c r="H54" s="79"/>
      <c r="I54" s="80"/>
      <c r="J54" s="54"/>
      <c r="K54" s="81"/>
    </row>
    <row r="55" spans="1:11" x14ac:dyDescent="0.25">
      <c r="A55" s="27">
        <f t="shared" si="0"/>
        <v>51</v>
      </c>
      <c r="B55" s="58"/>
      <c r="C55" s="127" t="s">
        <v>112</v>
      </c>
      <c r="D55" s="28" t="s">
        <v>111</v>
      </c>
      <c r="E55" s="105" t="s">
        <v>113</v>
      </c>
      <c r="F55" s="34"/>
      <c r="G55" s="35">
        <v>0.5</v>
      </c>
      <c r="H55" s="67"/>
      <c r="I55" s="68"/>
      <c r="J55" s="38"/>
      <c r="K55" s="59"/>
    </row>
    <row r="56" spans="1:11" x14ac:dyDescent="0.25">
      <c r="A56" s="30">
        <f t="shared" si="0"/>
        <v>52</v>
      </c>
      <c r="B56" s="10"/>
      <c r="C56" s="128"/>
      <c r="D56" s="2" t="s">
        <v>114</v>
      </c>
      <c r="E56" s="110" t="s">
        <v>115</v>
      </c>
      <c r="F56" s="14"/>
      <c r="G56" s="15"/>
      <c r="H56" s="18"/>
      <c r="I56" s="19"/>
      <c r="J56" s="20"/>
      <c r="K56" s="23"/>
    </row>
    <row r="57" spans="1:11" x14ac:dyDescent="0.25">
      <c r="A57" s="30">
        <f t="shared" si="0"/>
        <v>53</v>
      </c>
      <c r="B57" s="10"/>
      <c r="C57" s="128"/>
      <c r="D57" s="2" t="s">
        <v>116</v>
      </c>
      <c r="E57" s="110" t="s">
        <v>117</v>
      </c>
      <c r="F57" s="14">
        <v>1</v>
      </c>
      <c r="G57" s="15">
        <v>0.5</v>
      </c>
      <c r="H57" s="18"/>
      <c r="I57" s="19"/>
      <c r="J57" s="20"/>
      <c r="K57" s="23"/>
    </row>
    <row r="58" spans="1:11" x14ac:dyDescent="0.25">
      <c r="A58" s="30">
        <f t="shared" si="0"/>
        <v>54</v>
      </c>
      <c r="B58" s="10"/>
      <c r="C58" s="128"/>
      <c r="D58" s="2" t="s">
        <v>118</v>
      </c>
      <c r="E58" s="110" t="s">
        <v>119</v>
      </c>
      <c r="F58" s="14">
        <v>1</v>
      </c>
      <c r="G58" s="15">
        <v>0.5</v>
      </c>
      <c r="H58" s="18"/>
      <c r="I58" s="19"/>
      <c r="J58" s="20"/>
      <c r="K58" s="23"/>
    </row>
    <row r="59" spans="1:11" ht="15.75" thickBot="1" x14ac:dyDescent="0.3">
      <c r="A59" s="31">
        <f t="shared" si="0"/>
        <v>55</v>
      </c>
      <c r="B59" s="33"/>
      <c r="C59" s="129"/>
      <c r="D59" s="32" t="s">
        <v>120</v>
      </c>
      <c r="E59" s="108" t="s">
        <v>121</v>
      </c>
      <c r="F59" s="41">
        <v>2</v>
      </c>
      <c r="G59" s="42"/>
      <c r="H59" s="60"/>
      <c r="I59" s="61"/>
      <c r="J59" s="45"/>
      <c r="K59" s="63"/>
    </row>
    <row r="60" spans="1:11" ht="15.75" thickBot="1" x14ac:dyDescent="0.3">
      <c r="A60" s="47">
        <f t="shared" si="0"/>
        <v>56</v>
      </c>
      <c r="B60" s="77"/>
      <c r="C60" s="64" t="s">
        <v>123</v>
      </c>
      <c r="D60" s="48" t="s">
        <v>122</v>
      </c>
      <c r="E60" s="109" t="s">
        <v>124</v>
      </c>
      <c r="F60" s="50"/>
      <c r="G60" s="78"/>
      <c r="H60" s="79"/>
      <c r="I60" s="80"/>
      <c r="J60" s="82"/>
      <c r="K60" s="81"/>
    </row>
    <row r="61" spans="1:11" x14ac:dyDescent="0.25">
      <c r="A61" s="27">
        <f t="shared" si="0"/>
        <v>57</v>
      </c>
      <c r="B61" s="58"/>
      <c r="C61" s="127" t="s">
        <v>126</v>
      </c>
      <c r="D61" s="28" t="s">
        <v>125</v>
      </c>
      <c r="E61" s="105" t="s">
        <v>127</v>
      </c>
      <c r="F61" s="34">
        <v>2</v>
      </c>
      <c r="G61" s="35">
        <v>0.5</v>
      </c>
      <c r="H61" s="67"/>
      <c r="I61" s="68"/>
      <c r="J61" s="83"/>
      <c r="K61" s="59"/>
    </row>
    <row r="62" spans="1:11" x14ac:dyDescent="0.25">
      <c r="A62" s="30">
        <f t="shared" si="0"/>
        <v>58</v>
      </c>
      <c r="B62" s="10"/>
      <c r="C62" s="128"/>
      <c r="D62" s="2" t="s">
        <v>128</v>
      </c>
      <c r="E62" s="110" t="s">
        <v>129</v>
      </c>
      <c r="F62" s="14">
        <v>2</v>
      </c>
      <c r="G62" s="15"/>
      <c r="H62" s="18"/>
      <c r="I62" s="19"/>
      <c r="J62" s="24"/>
      <c r="K62" s="23"/>
    </row>
    <row r="63" spans="1:11" ht="15.75" thickBot="1" x14ac:dyDescent="0.3">
      <c r="A63" s="31">
        <f t="shared" si="0"/>
        <v>59</v>
      </c>
      <c r="B63" s="33"/>
      <c r="C63" s="129"/>
      <c r="D63" s="32" t="s">
        <v>130</v>
      </c>
      <c r="E63" s="108" t="s">
        <v>131</v>
      </c>
      <c r="F63" s="41"/>
      <c r="G63" s="42"/>
      <c r="H63" s="60"/>
      <c r="I63" s="61"/>
      <c r="J63" s="62"/>
      <c r="K63" s="63"/>
    </row>
    <row r="64" spans="1:11" x14ac:dyDescent="0.25">
      <c r="A64" s="27">
        <f t="shared" si="0"/>
        <v>60</v>
      </c>
      <c r="B64" s="58"/>
      <c r="C64" s="127" t="s">
        <v>133</v>
      </c>
      <c r="D64" s="28" t="s">
        <v>132</v>
      </c>
      <c r="E64" s="105" t="s">
        <v>134</v>
      </c>
      <c r="F64" s="34">
        <v>1</v>
      </c>
      <c r="G64" s="35"/>
      <c r="H64" s="67"/>
      <c r="I64" s="68"/>
      <c r="J64" s="83"/>
      <c r="K64" s="59"/>
    </row>
    <row r="65" spans="1:11" ht="15.75" thickBot="1" x14ac:dyDescent="0.3">
      <c r="A65" s="31">
        <f t="shared" si="0"/>
        <v>61</v>
      </c>
      <c r="B65" s="33"/>
      <c r="C65" s="129"/>
      <c r="D65" s="32" t="s">
        <v>135</v>
      </c>
      <c r="E65" s="108" t="s">
        <v>136</v>
      </c>
      <c r="F65" s="41">
        <v>1</v>
      </c>
      <c r="G65" s="42"/>
      <c r="H65" s="43"/>
      <c r="I65" s="44"/>
      <c r="J65" s="45"/>
      <c r="K65" s="63"/>
    </row>
    <row r="66" spans="1:11" ht="15.75" thickBot="1" x14ac:dyDescent="0.3">
      <c r="A66" s="47">
        <f t="shared" si="0"/>
        <v>62</v>
      </c>
      <c r="B66" s="77"/>
      <c r="C66" s="64" t="s">
        <v>138</v>
      </c>
      <c r="D66" s="48" t="s">
        <v>137</v>
      </c>
      <c r="E66" s="109" t="s">
        <v>124</v>
      </c>
      <c r="F66" s="50">
        <v>3</v>
      </c>
      <c r="G66" s="78"/>
      <c r="H66" s="52"/>
      <c r="I66" s="53"/>
      <c r="J66" s="54"/>
      <c r="K66" s="81"/>
    </row>
    <row r="67" spans="1:11" ht="15.75" thickBot="1" x14ac:dyDescent="0.3">
      <c r="A67" s="47">
        <f t="shared" si="0"/>
        <v>63</v>
      </c>
      <c r="B67" s="77"/>
      <c r="C67" s="64" t="s">
        <v>140</v>
      </c>
      <c r="D67" s="48" t="s">
        <v>139</v>
      </c>
      <c r="E67" s="109" t="s">
        <v>141</v>
      </c>
      <c r="F67" s="50">
        <v>2</v>
      </c>
      <c r="G67" s="78">
        <v>0.5</v>
      </c>
      <c r="H67" s="52"/>
      <c r="I67" s="53"/>
      <c r="J67" s="54"/>
      <c r="K67" s="81"/>
    </row>
    <row r="68" spans="1:11" x14ac:dyDescent="0.25">
      <c r="A68" s="27">
        <f t="shared" si="0"/>
        <v>64</v>
      </c>
      <c r="B68" s="58"/>
      <c r="C68" s="121" t="s">
        <v>143</v>
      </c>
      <c r="D68" s="28" t="s">
        <v>142</v>
      </c>
      <c r="E68" s="112" t="s">
        <v>144</v>
      </c>
      <c r="F68" s="34">
        <v>1</v>
      </c>
      <c r="G68" s="35"/>
      <c r="H68" s="67"/>
      <c r="I68" s="37"/>
      <c r="J68" s="38"/>
      <c r="K68" s="59"/>
    </row>
    <row r="69" spans="1:11" ht="15.75" thickBot="1" x14ac:dyDescent="0.3">
      <c r="A69" s="31">
        <f t="shared" si="0"/>
        <v>65</v>
      </c>
      <c r="B69" s="33"/>
      <c r="C69" s="122"/>
      <c r="D69" s="32" t="s">
        <v>145</v>
      </c>
      <c r="E69" s="108" t="s">
        <v>146</v>
      </c>
      <c r="F69" s="41"/>
      <c r="G69" s="42"/>
      <c r="H69" s="60"/>
      <c r="I69" s="44"/>
      <c r="J69" s="45"/>
      <c r="K69" s="63"/>
    </row>
    <row r="70" spans="1:11" ht="15.75" thickBot="1" x14ac:dyDescent="0.3">
      <c r="A70" s="47">
        <f t="shared" si="0"/>
        <v>66</v>
      </c>
      <c r="B70" s="77"/>
      <c r="C70" s="64" t="s">
        <v>148</v>
      </c>
      <c r="D70" s="48" t="s">
        <v>147</v>
      </c>
      <c r="E70" s="109" t="s">
        <v>149</v>
      </c>
      <c r="F70" s="50">
        <v>1</v>
      </c>
      <c r="G70" s="78"/>
      <c r="H70" s="79"/>
      <c r="I70" s="53"/>
      <c r="J70" s="54"/>
      <c r="K70" s="81"/>
    </row>
    <row r="71" spans="1:11" ht="15.75" thickBot="1" x14ac:dyDescent="0.3">
      <c r="A71" s="47">
        <f t="shared" si="0"/>
        <v>67</v>
      </c>
      <c r="B71" s="77"/>
      <c r="C71" s="64" t="s">
        <v>151</v>
      </c>
      <c r="D71" s="48" t="s">
        <v>150</v>
      </c>
      <c r="E71" s="109" t="s">
        <v>152</v>
      </c>
      <c r="F71" s="50">
        <v>1</v>
      </c>
      <c r="G71" s="78">
        <v>0.5</v>
      </c>
      <c r="H71" s="79"/>
      <c r="I71" s="53"/>
      <c r="J71" s="54"/>
      <c r="K71" s="81"/>
    </row>
    <row r="72" spans="1:11" x14ac:dyDescent="0.25">
      <c r="A72" s="27">
        <f t="shared" ref="A72:A120" si="1">A71+1</f>
        <v>68</v>
      </c>
      <c r="B72" s="58"/>
      <c r="C72" s="127" t="s">
        <v>154</v>
      </c>
      <c r="D72" s="28" t="s">
        <v>153</v>
      </c>
      <c r="E72" s="105" t="s">
        <v>155</v>
      </c>
      <c r="F72" s="34">
        <v>1</v>
      </c>
      <c r="G72" s="35"/>
      <c r="H72" s="67"/>
      <c r="I72" s="37"/>
      <c r="J72" s="38"/>
      <c r="K72" s="59"/>
    </row>
    <row r="73" spans="1:11" x14ac:dyDescent="0.25">
      <c r="A73" s="30">
        <f t="shared" si="1"/>
        <v>69</v>
      </c>
      <c r="B73" s="10"/>
      <c r="C73" s="128"/>
      <c r="D73" s="2" t="s">
        <v>156</v>
      </c>
      <c r="E73" s="110" t="s">
        <v>157</v>
      </c>
      <c r="F73" s="14">
        <v>1</v>
      </c>
      <c r="G73" s="15">
        <v>0.5</v>
      </c>
      <c r="H73" s="18"/>
      <c r="I73" s="17"/>
      <c r="J73" s="20"/>
      <c r="K73" s="23"/>
    </row>
    <row r="74" spans="1:11" x14ac:dyDescent="0.25">
      <c r="A74" s="30">
        <f t="shared" si="1"/>
        <v>70</v>
      </c>
      <c r="B74" s="10"/>
      <c r="C74" s="128"/>
      <c r="D74" s="2" t="s">
        <v>158</v>
      </c>
      <c r="E74" s="110" t="s">
        <v>159</v>
      </c>
      <c r="F74" s="14">
        <v>2</v>
      </c>
      <c r="G74" s="15"/>
      <c r="H74" s="18"/>
      <c r="I74" s="15">
        <v>0.5</v>
      </c>
      <c r="J74" s="20"/>
      <c r="K74" s="23"/>
    </row>
    <row r="75" spans="1:11" ht="15.75" thickBot="1" x14ac:dyDescent="0.3">
      <c r="A75" s="31">
        <f t="shared" si="1"/>
        <v>71</v>
      </c>
      <c r="B75" s="33"/>
      <c r="C75" s="129"/>
      <c r="D75" s="32" t="s">
        <v>160</v>
      </c>
      <c r="E75" s="108" t="s">
        <v>161</v>
      </c>
      <c r="F75" s="41">
        <v>1</v>
      </c>
      <c r="G75" s="42"/>
      <c r="H75" s="60"/>
      <c r="I75" s="44"/>
      <c r="J75" s="45"/>
      <c r="K75" s="63"/>
    </row>
    <row r="76" spans="1:11" x14ac:dyDescent="0.25">
      <c r="A76" s="27">
        <f t="shared" si="1"/>
        <v>72</v>
      </c>
      <c r="B76" s="58"/>
      <c r="C76" s="127" t="s">
        <v>163</v>
      </c>
      <c r="D76" s="28" t="s">
        <v>162</v>
      </c>
      <c r="E76" s="105" t="s">
        <v>164</v>
      </c>
      <c r="F76" s="34">
        <v>1</v>
      </c>
      <c r="G76" s="35"/>
      <c r="H76" s="34"/>
      <c r="I76" s="37"/>
      <c r="J76" s="38"/>
      <c r="K76" s="59"/>
    </row>
    <row r="77" spans="1:11" ht="15.75" thickBot="1" x14ac:dyDescent="0.3">
      <c r="A77" s="31">
        <f t="shared" si="1"/>
        <v>73</v>
      </c>
      <c r="B77" s="33"/>
      <c r="C77" s="129"/>
      <c r="D77" s="32" t="s">
        <v>165</v>
      </c>
      <c r="E77" s="108" t="s">
        <v>166</v>
      </c>
      <c r="F77" s="41"/>
      <c r="G77" s="42">
        <v>0.5</v>
      </c>
      <c r="H77" s="41"/>
      <c r="I77" s="44"/>
      <c r="J77" s="45"/>
      <c r="K77" s="63"/>
    </row>
    <row r="78" spans="1:11" x14ac:dyDescent="0.25">
      <c r="A78" s="27">
        <f t="shared" si="1"/>
        <v>74</v>
      </c>
      <c r="B78" s="58"/>
      <c r="C78" s="127" t="s">
        <v>168</v>
      </c>
      <c r="D78" s="28" t="s">
        <v>167</v>
      </c>
      <c r="E78" s="105" t="s">
        <v>127</v>
      </c>
      <c r="F78" s="34"/>
      <c r="G78" s="35"/>
      <c r="H78" s="34"/>
      <c r="I78" s="37"/>
      <c r="J78" s="38"/>
      <c r="K78" s="59"/>
    </row>
    <row r="79" spans="1:11" ht="15.75" thickBot="1" x14ac:dyDescent="0.3">
      <c r="A79" s="31">
        <f t="shared" si="1"/>
        <v>75</v>
      </c>
      <c r="B79" s="33"/>
      <c r="C79" s="129"/>
      <c r="D79" s="32" t="s">
        <v>169</v>
      </c>
      <c r="E79" s="108" t="s">
        <v>170</v>
      </c>
      <c r="F79" s="41">
        <v>1</v>
      </c>
      <c r="G79" s="42"/>
      <c r="H79" s="41"/>
      <c r="I79" s="44"/>
      <c r="J79" s="45"/>
      <c r="K79" s="63"/>
    </row>
    <row r="80" spans="1:11" x14ac:dyDescent="0.25">
      <c r="A80" s="27">
        <f t="shared" si="1"/>
        <v>76</v>
      </c>
      <c r="B80" s="58"/>
      <c r="C80" s="127" t="s">
        <v>172</v>
      </c>
      <c r="D80" s="28" t="s">
        <v>171</v>
      </c>
      <c r="E80" s="105" t="s">
        <v>173</v>
      </c>
      <c r="F80" s="34">
        <v>1</v>
      </c>
      <c r="G80" s="35"/>
      <c r="H80" s="34"/>
      <c r="I80" s="37"/>
      <c r="J80" s="38"/>
      <c r="K80" s="59"/>
    </row>
    <row r="81" spans="1:11" x14ac:dyDescent="0.25">
      <c r="A81" s="30">
        <f t="shared" si="1"/>
        <v>77</v>
      </c>
      <c r="B81" s="10"/>
      <c r="C81" s="128"/>
      <c r="D81" s="2" t="s">
        <v>174</v>
      </c>
      <c r="E81" s="110" t="s">
        <v>175</v>
      </c>
      <c r="F81" s="14">
        <v>2</v>
      </c>
      <c r="G81" s="15"/>
      <c r="H81" s="14">
        <v>1</v>
      </c>
      <c r="I81" s="17"/>
      <c r="J81" s="20"/>
      <c r="K81" s="23"/>
    </row>
    <row r="82" spans="1:11" x14ac:dyDescent="0.25">
      <c r="A82" s="30">
        <f t="shared" si="1"/>
        <v>78</v>
      </c>
      <c r="B82" s="10"/>
      <c r="C82" s="128"/>
      <c r="D82" s="2" t="s">
        <v>176</v>
      </c>
      <c r="E82" s="110" t="s">
        <v>177</v>
      </c>
      <c r="F82" s="14">
        <v>2</v>
      </c>
      <c r="G82" s="15"/>
      <c r="H82" s="14"/>
      <c r="I82" s="17"/>
      <c r="J82" s="20"/>
      <c r="K82" s="23"/>
    </row>
    <row r="83" spans="1:11" ht="15.75" thickBot="1" x14ac:dyDescent="0.3">
      <c r="A83" s="31">
        <f t="shared" si="1"/>
        <v>79</v>
      </c>
      <c r="B83" s="33"/>
      <c r="C83" s="129"/>
      <c r="D83" s="32" t="s">
        <v>178</v>
      </c>
      <c r="E83" s="108" t="s">
        <v>179</v>
      </c>
      <c r="F83" s="41">
        <v>1</v>
      </c>
      <c r="G83" s="42">
        <v>0.5</v>
      </c>
      <c r="H83" s="41"/>
      <c r="I83" s="61"/>
      <c r="J83" s="45"/>
      <c r="K83" s="63"/>
    </row>
    <row r="84" spans="1:11" ht="15.75" thickBot="1" x14ac:dyDescent="0.3">
      <c r="A84" s="47">
        <f t="shared" si="1"/>
        <v>80</v>
      </c>
      <c r="B84" s="77"/>
      <c r="C84" s="64" t="s">
        <v>181</v>
      </c>
      <c r="D84" s="48" t="s">
        <v>180</v>
      </c>
      <c r="E84" s="109" t="s">
        <v>157</v>
      </c>
      <c r="F84" s="50"/>
      <c r="G84" s="78"/>
      <c r="H84" s="50"/>
      <c r="I84" s="80"/>
      <c r="J84" s="54"/>
      <c r="K84" s="81"/>
    </row>
    <row r="85" spans="1:11" ht="15.75" thickBot="1" x14ac:dyDescent="0.3">
      <c r="A85" s="47">
        <f t="shared" si="1"/>
        <v>81</v>
      </c>
      <c r="B85" s="77"/>
      <c r="C85" s="64" t="s">
        <v>183</v>
      </c>
      <c r="D85" s="48" t="s">
        <v>182</v>
      </c>
      <c r="E85" s="109" t="s">
        <v>184</v>
      </c>
      <c r="F85" s="50"/>
      <c r="G85" s="78"/>
      <c r="H85" s="79"/>
      <c r="I85" s="80"/>
      <c r="J85" s="54"/>
      <c r="K85" s="81"/>
    </row>
    <row r="86" spans="1:11" ht="15.75" thickBot="1" x14ac:dyDescent="0.3">
      <c r="A86" s="84">
        <f t="shared" si="1"/>
        <v>82</v>
      </c>
      <c r="B86" s="86"/>
      <c r="C86" s="99" t="s">
        <v>186</v>
      </c>
      <c r="D86" s="85" t="s">
        <v>185</v>
      </c>
      <c r="E86" s="113" t="s">
        <v>187</v>
      </c>
      <c r="F86" s="87"/>
      <c r="G86" s="88">
        <v>0.5</v>
      </c>
      <c r="H86" s="89"/>
      <c r="I86" s="90"/>
      <c r="J86" s="91"/>
      <c r="K86" s="92"/>
    </row>
    <row r="87" spans="1:11" x14ac:dyDescent="0.25">
      <c r="A87" s="27">
        <f t="shared" si="1"/>
        <v>83</v>
      </c>
      <c r="B87" s="58"/>
      <c r="C87" s="127" t="s">
        <v>75</v>
      </c>
      <c r="D87" s="28" t="s">
        <v>188</v>
      </c>
      <c r="E87" s="105" t="s">
        <v>189</v>
      </c>
      <c r="F87" s="34">
        <v>2</v>
      </c>
      <c r="G87" s="35"/>
      <c r="H87" s="67"/>
      <c r="I87" s="68"/>
      <c r="J87" s="38"/>
      <c r="K87" s="59"/>
    </row>
    <row r="88" spans="1:11" ht="15.75" thickBot="1" x14ac:dyDescent="0.3">
      <c r="A88" s="31">
        <f t="shared" si="1"/>
        <v>84</v>
      </c>
      <c r="B88" s="33"/>
      <c r="C88" s="129"/>
      <c r="D88" s="32" t="s">
        <v>190</v>
      </c>
      <c r="E88" s="108" t="s">
        <v>124</v>
      </c>
      <c r="F88" s="41">
        <v>3</v>
      </c>
      <c r="G88" s="42"/>
      <c r="H88" s="60"/>
      <c r="I88" s="61"/>
      <c r="J88" s="45"/>
      <c r="K88" s="63"/>
    </row>
    <row r="89" spans="1:11" ht="15.75" thickBot="1" x14ac:dyDescent="0.3">
      <c r="A89" s="47">
        <f t="shared" si="1"/>
        <v>85</v>
      </c>
      <c r="B89" s="77"/>
      <c r="C89" s="64" t="s">
        <v>192</v>
      </c>
      <c r="D89" s="48" t="s">
        <v>191</v>
      </c>
      <c r="E89" s="109" t="s">
        <v>193</v>
      </c>
      <c r="F89" s="50">
        <v>2</v>
      </c>
      <c r="G89" s="78"/>
      <c r="H89" s="79"/>
      <c r="I89" s="80"/>
      <c r="J89" s="54"/>
      <c r="K89" s="81"/>
    </row>
    <row r="90" spans="1:11" x14ac:dyDescent="0.25">
      <c r="A90" s="27">
        <f t="shared" si="1"/>
        <v>86</v>
      </c>
      <c r="B90" s="58"/>
      <c r="C90" s="127" t="s">
        <v>195</v>
      </c>
      <c r="D90" s="28" t="s">
        <v>194</v>
      </c>
      <c r="E90" s="105" t="s">
        <v>196</v>
      </c>
      <c r="F90" s="34">
        <v>1</v>
      </c>
      <c r="G90" s="35">
        <v>0.5</v>
      </c>
      <c r="H90" s="67"/>
      <c r="I90" s="68"/>
      <c r="J90" s="38"/>
      <c r="K90" s="59"/>
    </row>
    <row r="91" spans="1:11" x14ac:dyDescent="0.25">
      <c r="A91" s="30">
        <f t="shared" si="1"/>
        <v>87</v>
      </c>
      <c r="B91" s="10"/>
      <c r="C91" s="128"/>
      <c r="D91" s="2" t="s">
        <v>197</v>
      </c>
      <c r="E91" s="110" t="s">
        <v>198</v>
      </c>
      <c r="F91" s="14">
        <v>2</v>
      </c>
      <c r="G91" s="15"/>
      <c r="H91" s="18"/>
      <c r="I91" s="19"/>
      <c r="J91" s="20"/>
      <c r="K91" s="23"/>
    </row>
    <row r="92" spans="1:11" x14ac:dyDescent="0.25">
      <c r="A92" s="30">
        <f t="shared" si="1"/>
        <v>88</v>
      </c>
      <c r="B92" s="10"/>
      <c r="C92" s="128"/>
      <c r="D92" s="2" t="s">
        <v>199</v>
      </c>
      <c r="E92" s="110" t="s">
        <v>200</v>
      </c>
      <c r="F92" s="14">
        <v>2</v>
      </c>
      <c r="G92" s="15">
        <v>0.5</v>
      </c>
      <c r="H92" s="18"/>
      <c r="I92" s="19"/>
      <c r="J92" s="20"/>
      <c r="K92" s="23"/>
    </row>
    <row r="93" spans="1:11" x14ac:dyDescent="0.25">
      <c r="A93" s="30">
        <f t="shared" si="1"/>
        <v>89</v>
      </c>
      <c r="B93" s="10"/>
      <c r="C93" s="128"/>
      <c r="D93" s="2" t="s">
        <v>201</v>
      </c>
      <c r="E93" s="110" t="s">
        <v>202</v>
      </c>
      <c r="F93" s="14"/>
      <c r="G93" s="15">
        <v>0.5</v>
      </c>
      <c r="H93" s="18"/>
      <c r="I93" s="19"/>
      <c r="J93" s="20"/>
      <c r="K93" s="23"/>
    </row>
    <row r="94" spans="1:11" ht="15.75" thickBot="1" x14ac:dyDescent="0.3">
      <c r="A94" s="31">
        <f t="shared" si="1"/>
        <v>90</v>
      </c>
      <c r="B94" s="33"/>
      <c r="C94" s="129"/>
      <c r="D94" s="32" t="s">
        <v>203</v>
      </c>
      <c r="E94" s="108" t="s">
        <v>204</v>
      </c>
      <c r="F94" s="41">
        <v>4</v>
      </c>
      <c r="G94" s="42"/>
      <c r="H94" s="60"/>
      <c r="I94" s="61"/>
      <c r="J94" s="45"/>
      <c r="K94" s="63"/>
    </row>
    <row r="95" spans="1:11" x14ac:dyDescent="0.25">
      <c r="A95" s="27">
        <f t="shared" si="1"/>
        <v>91</v>
      </c>
      <c r="B95" s="58"/>
      <c r="C95" s="127" t="s">
        <v>206</v>
      </c>
      <c r="D95" s="28" t="s">
        <v>205</v>
      </c>
      <c r="E95" s="105" t="s">
        <v>207</v>
      </c>
      <c r="F95" s="34">
        <v>2</v>
      </c>
      <c r="G95" s="35">
        <v>0.5</v>
      </c>
      <c r="H95" s="67"/>
      <c r="I95" s="68"/>
      <c r="J95" s="38"/>
      <c r="K95" s="59"/>
    </row>
    <row r="96" spans="1:11" x14ac:dyDescent="0.25">
      <c r="A96" s="30">
        <f t="shared" si="1"/>
        <v>92</v>
      </c>
      <c r="B96" s="10"/>
      <c r="C96" s="128"/>
      <c r="D96" s="2" t="s">
        <v>208</v>
      </c>
      <c r="E96" s="110" t="s">
        <v>209</v>
      </c>
      <c r="F96" s="14"/>
      <c r="G96" s="15"/>
      <c r="H96" s="18"/>
      <c r="I96" s="19"/>
      <c r="J96" s="20"/>
      <c r="K96" s="23"/>
    </row>
    <row r="97" spans="1:11" x14ac:dyDescent="0.25">
      <c r="A97" s="30">
        <f t="shared" si="1"/>
        <v>93</v>
      </c>
      <c r="B97" s="10"/>
      <c r="C97" s="128"/>
      <c r="D97" s="2" t="s">
        <v>210</v>
      </c>
      <c r="E97" s="110" t="s">
        <v>211</v>
      </c>
      <c r="F97" s="14"/>
      <c r="G97" s="15">
        <v>0.5</v>
      </c>
      <c r="H97" s="18"/>
      <c r="I97" s="19"/>
      <c r="J97" s="20"/>
      <c r="K97" s="23"/>
    </row>
    <row r="98" spans="1:11" ht="15.75" thickBot="1" x14ac:dyDescent="0.3">
      <c r="A98" s="31">
        <f t="shared" si="1"/>
        <v>94</v>
      </c>
      <c r="B98" s="33"/>
      <c r="C98" s="129"/>
      <c r="D98" s="32" t="s">
        <v>212</v>
      </c>
      <c r="E98" s="108" t="s">
        <v>213</v>
      </c>
      <c r="F98" s="41">
        <v>1</v>
      </c>
      <c r="G98" s="42"/>
      <c r="H98" s="60"/>
      <c r="I98" s="61"/>
      <c r="J98" s="45"/>
      <c r="K98" s="63"/>
    </row>
    <row r="99" spans="1:11" x14ac:dyDescent="0.25">
      <c r="A99" s="27">
        <f t="shared" si="1"/>
        <v>95</v>
      </c>
      <c r="B99" s="58"/>
      <c r="C99" s="127" t="s">
        <v>215</v>
      </c>
      <c r="D99" s="28" t="s">
        <v>214</v>
      </c>
      <c r="E99" s="105" t="s">
        <v>216</v>
      </c>
      <c r="F99" s="34">
        <v>1</v>
      </c>
      <c r="G99" s="35">
        <v>0.5</v>
      </c>
      <c r="H99" s="67"/>
      <c r="I99" s="68"/>
      <c r="J99" s="38"/>
      <c r="K99" s="59"/>
    </row>
    <row r="100" spans="1:11" ht="15.75" thickBot="1" x14ac:dyDescent="0.3">
      <c r="A100" s="31">
        <f t="shared" si="1"/>
        <v>96</v>
      </c>
      <c r="B100" s="33"/>
      <c r="C100" s="129"/>
      <c r="D100" s="32" t="s">
        <v>217</v>
      </c>
      <c r="E100" s="108" t="s">
        <v>200</v>
      </c>
      <c r="F100" s="41">
        <v>1</v>
      </c>
      <c r="G100" s="42">
        <v>0.5</v>
      </c>
      <c r="H100" s="60"/>
      <c r="I100" s="61"/>
      <c r="J100" s="45"/>
      <c r="K100" s="63"/>
    </row>
    <row r="101" spans="1:11" x14ac:dyDescent="0.25">
      <c r="A101" s="27">
        <f t="shared" si="1"/>
        <v>97</v>
      </c>
      <c r="B101" s="58"/>
      <c r="C101" s="127" t="s">
        <v>219</v>
      </c>
      <c r="D101" s="28" t="s">
        <v>218</v>
      </c>
      <c r="E101" s="105" t="s">
        <v>200</v>
      </c>
      <c r="F101" s="34"/>
      <c r="G101" s="35">
        <v>0.5</v>
      </c>
      <c r="H101" s="67"/>
      <c r="I101" s="68"/>
      <c r="J101" s="38"/>
      <c r="K101" s="59"/>
    </row>
    <row r="102" spans="1:11" ht="15.75" thickBot="1" x14ac:dyDescent="0.3">
      <c r="A102" s="31">
        <f t="shared" si="1"/>
        <v>98</v>
      </c>
      <c r="B102" s="33"/>
      <c r="C102" s="129"/>
      <c r="D102" s="32" t="s">
        <v>220</v>
      </c>
      <c r="E102" s="108" t="s">
        <v>221</v>
      </c>
      <c r="F102" s="41">
        <v>1</v>
      </c>
      <c r="G102" s="42"/>
      <c r="H102" s="60"/>
      <c r="I102" s="61"/>
      <c r="J102" s="45"/>
      <c r="K102" s="63"/>
    </row>
    <row r="103" spans="1:11" x14ac:dyDescent="0.25">
      <c r="A103" s="27">
        <f t="shared" si="1"/>
        <v>99</v>
      </c>
      <c r="B103" s="58"/>
      <c r="C103" s="127" t="s">
        <v>223</v>
      </c>
      <c r="D103" s="28" t="s">
        <v>222</v>
      </c>
      <c r="E103" s="105" t="s">
        <v>269</v>
      </c>
      <c r="F103" s="34">
        <v>1</v>
      </c>
      <c r="G103" s="35">
        <v>0.5</v>
      </c>
      <c r="H103" s="67"/>
      <c r="I103" s="68"/>
      <c r="J103" s="38"/>
      <c r="K103" s="59"/>
    </row>
    <row r="104" spans="1:11" ht="15.75" thickBot="1" x14ac:dyDescent="0.3">
      <c r="A104" s="31">
        <f t="shared" si="1"/>
        <v>100</v>
      </c>
      <c r="B104" s="33"/>
      <c r="C104" s="129"/>
      <c r="D104" s="32" t="s">
        <v>224</v>
      </c>
      <c r="E104" s="108" t="s">
        <v>225</v>
      </c>
      <c r="F104" s="41">
        <v>1</v>
      </c>
      <c r="G104" s="42"/>
      <c r="H104" s="60"/>
      <c r="I104" s="61"/>
      <c r="J104" s="45"/>
      <c r="K104" s="63"/>
    </row>
    <row r="105" spans="1:11" x14ac:dyDescent="0.25">
      <c r="A105" s="27">
        <f t="shared" si="1"/>
        <v>101</v>
      </c>
      <c r="B105" s="58"/>
      <c r="C105" s="127" t="s">
        <v>227</v>
      </c>
      <c r="D105" s="28" t="s">
        <v>226</v>
      </c>
      <c r="E105" s="105" t="s">
        <v>228</v>
      </c>
      <c r="F105" s="34"/>
      <c r="G105" s="35"/>
      <c r="H105" s="67"/>
      <c r="I105" s="68"/>
      <c r="J105" s="38"/>
      <c r="K105" s="59"/>
    </row>
    <row r="106" spans="1:11" ht="15.75" thickBot="1" x14ac:dyDescent="0.3">
      <c r="A106" s="31">
        <f t="shared" si="1"/>
        <v>102</v>
      </c>
      <c r="B106" s="33"/>
      <c r="C106" s="129"/>
      <c r="D106" s="32" t="s">
        <v>229</v>
      </c>
      <c r="E106" s="108" t="s">
        <v>230</v>
      </c>
      <c r="F106" s="41"/>
      <c r="G106" s="42"/>
      <c r="H106" s="60"/>
      <c r="I106" s="61"/>
      <c r="J106" s="45"/>
      <c r="K106" s="63"/>
    </row>
    <row r="107" spans="1:11" x14ac:dyDescent="0.25">
      <c r="A107" s="27">
        <f t="shared" si="1"/>
        <v>103</v>
      </c>
      <c r="B107" s="58"/>
      <c r="C107" s="127" t="s">
        <v>232</v>
      </c>
      <c r="D107" s="28" t="s">
        <v>231</v>
      </c>
      <c r="E107" s="105" t="s">
        <v>233</v>
      </c>
      <c r="F107" s="34"/>
      <c r="G107" s="35"/>
      <c r="H107" s="67"/>
      <c r="I107" s="35">
        <v>0.5</v>
      </c>
      <c r="J107" s="83"/>
      <c r="K107" s="59"/>
    </row>
    <row r="108" spans="1:11" ht="15.75" thickBot="1" x14ac:dyDescent="0.3">
      <c r="A108" s="31">
        <f t="shared" si="1"/>
        <v>104</v>
      </c>
      <c r="B108" s="33"/>
      <c r="C108" s="129"/>
      <c r="D108" s="32" t="s">
        <v>234</v>
      </c>
      <c r="E108" s="108" t="s">
        <v>235</v>
      </c>
      <c r="F108" s="41">
        <v>1</v>
      </c>
      <c r="G108" s="42">
        <v>0.5</v>
      </c>
      <c r="H108" s="60"/>
      <c r="I108" s="42">
        <v>0.5</v>
      </c>
      <c r="J108" s="62"/>
      <c r="K108" s="63"/>
    </row>
    <row r="109" spans="1:11" ht="15.75" thickBot="1" x14ac:dyDescent="0.3">
      <c r="A109" s="47">
        <f t="shared" si="1"/>
        <v>105</v>
      </c>
      <c r="B109" s="77"/>
      <c r="C109" s="64" t="s">
        <v>237</v>
      </c>
      <c r="D109" s="48" t="s">
        <v>236</v>
      </c>
      <c r="E109" s="109" t="s">
        <v>33</v>
      </c>
      <c r="F109" s="50"/>
      <c r="G109" s="78"/>
      <c r="H109" s="79"/>
      <c r="I109" s="80"/>
      <c r="J109" s="82"/>
      <c r="K109" s="81"/>
    </row>
    <row r="110" spans="1:11" ht="15.75" thickBot="1" x14ac:dyDescent="0.3">
      <c r="A110" s="47">
        <f t="shared" si="1"/>
        <v>106</v>
      </c>
      <c r="B110" s="77"/>
      <c r="C110" s="64" t="s">
        <v>239</v>
      </c>
      <c r="D110" s="48" t="s">
        <v>238</v>
      </c>
      <c r="E110" s="109" t="s">
        <v>240</v>
      </c>
      <c r="F110" s="50"/>
      <c r="G110" s="78"/>
      <c r="H110" s="79"/>
      <c r="I110" s="80"/>
      <c r="J110" s="82"/>
      <c r="K110" s="81"/>
    </row>
    <row r="111" spans="1:11" ht="15.75" thickBot="1" x14ac:dyDescent="0.3">
      <c r="A111" s="47">
        <f t="shared" si="1"/>
        <v>107</v>
      </c>
      <c r="B111" s="77"/>
      <c r="C111" s="64" t="s">
        <v>242</v>
      </c>
      <c r="D111" s="48" t="s">
        <v>241</v>
      </c>
      <c r="E111" s="109" t="s">
        <v>33</v>
      </c>
      <c r="F111" s="50">
        <v>1</v>
      </c>
      <c r="G111" s="78"/>
      <c r="H111" s="79"/>
      <c r="I111" s="80"/>
      <c r="J111" s="82"/>
      <c r="K111" s="81"/>
    </row>
    <row r="112" spans="1:11" ht="15.75" thickBot="1" x14ac:dyDescent="0.3">
      <c r="A112" s="47">
        <f t="shared" si="1"/>
        <v>108</v>
      </c>
      <c r="B112" s="77"/>
      <c r="C112" s="64" t="s">
        <v>244</v>
      </c>
      <c r="D112" s="48" t="s">
        <v>243</v>
      </c>
      <c r="E112" s="109" t="s">
        <v>245</v>
      </c>
      <c r="F112" s="50">
        <v>2</v>
      </c>
      <c r="G112" s="78"/>
      <c r="H112" s="79"/>
      <c r="I112" s="80"/>
      <c r="J112" s="82"/>
      <c r="K112" s="81"/>
    </row>
    <row r="113" spans="1:11" ht="15.75" thickBot="1" x14ac:dyDescent="0.3">
      <c r="A113" s="47">
        <f t="shared" si="1"/>
        <v>109</v>
      </c>
      <c r="B113" s="77"/>
      <c r="C113" s="64" t="s">
        <v>247</v>
      </c>
      <c r="D113" s="48" t="s">
        <v>246</v>
      </c>
      <c r="E113" s="109" t="s">
        <v>248</v>
      </c>
      <c r="F113" s="50"/>
      <c r="G113" s="78"/>
      <c r="H113" s="79"/>
      <c r="I113" s="80"/>
      <c r="J113" s="82"/>
      <c r="K113" s="81"/>
    </row>
    <row r="114" spans="1:11" ht="15.75" thickBot="1" x14ac:dyDescent="0.3">
      <c r="A114" s="47">
        <f t="shared" si="1"/>
        <v>110</v>
      </c>
      <c r="B114" s="77"/>
      <c r="C114" s="64" t="s">
        <v>250</v>
      </c>
      <c r="D114" s="48" t="s">
        <v>249</v>
      </c>
      <c r="E114" s="109" t="s">
        <v>251</v>
      </c>
      <c r="F114" s="50"/>
      <c r="G114" s="78">
        <v>0.5</v>
      </c>
      <c r="H114" s="79"/>
      <c r="I114" s="80"/>
      <c r="J114" s="82"/>
      <c r="K114" s="81"/>
    </row>
    <row r="115" spans="1:11" ht="15.75" thickBot="1" x14ac:dyDescent="0.3">
      <c r="A115" s="47">
        <f t="shared" si="1"/>
        <v>111</v>
      </c>
      <c r="B115" s="77"/>
      <c r="C115" s="64" t="s">
        <v>253</v>
      </c>
      <c r="D115" s="48" t="s">
        <v>252</v>
      </c>
      <c r="E115" s="109" t="s">
        <v>254</v>
      </c>
      <c r="F115" s="50"/>
      <c r="G115" s="78"/>
      <c r="H115" s="79"/>
      <c r="I115" s="80"/>
      <c r="J115" s="82"/>
      <c r="K115" s="81"/>
    </row>
    <row r="116" spans="1:11" x14ac:dyDescent="0.25">
      <c r="A116" s="27">
        <f t="shared" si="1"/>
        <v>112</v>
      </c>
      <c r="B116" s="58"/>
      <c r="C116" s="127" t="s">
        <v>256</v>
      </c>
      <c r="D116" s="28" t="s">
        <v>255</v>
      </c>
      <c r="E116" s="105" t="s">
        <v>257</v>
      </c>
      <c r="F116" s="34"/>
      <c r="G116" s="35"/>
      <c r="H116" s="67"/>
      <c r="I116" s="68"/>
      <c r="J116" s="83"/>
      <c r="K116" s="59"/>
    </row>
    <row r="117" spans="1:11" ht="15.75" thickBot="1" x14ac:dyDescent="0.3">
      <c r="A117" s="31">
        <f t="shared" si="1"/>
        <v>113</v>
      </c>
      <c r="B117" s="33"/>
      <c r="C117" s="129"/>
      <c r="D117" s="32" t="s">
        <v>258</v>
      </c>
      <c r="E117" s="108" t="s">
        <v>259</v>
      </c>
      <c r="F117" s="41"/>
      <c r="G117" s="42"/>
      <c r="H117" s="60"/>
      <c r="I117" s="61"/>
      <c r="J117" s="62"/>
      <c r="K117" s="63"/>
    </row>
    <row r="118" spans="1:11" ht="15.75" thickBot="1" x14ac:dyDescent="0.3">
      <c r="A118" s="47">
        <f t="shared" si="1"/>
        <v>114</v>
      </c>
      <c r="B118" s="77"/>
      <c r="C118" s="64" t="s">
        <v>261</v>
      </c>
      <c r="D118" s="48" t="s">
        <v>260</v>
      </c>
      <c r="E118" s="109" t="s">
        <v>262</v>
      </c>
      <c r="F118" s="50">
        <v>2</v>
      </c>
      <c r="G118" s="78"/>
      <c r="H118" s="79"/>
      <c r="I118" s="80"/>
      <c r="J118" s="82"/>
      <c r="K118" s="81"/>
    </row>
    <row r="119" spans="1:11" ht="15.75" thickBot="1" x14ac:dyDescent="0.3">
      <c r="A119" s="47">
        <f t="shared" si="1"/>
        <v>115</v>
      </c>
      <c r="B119" s="77"/>
      <c r="C119" s="64" t="s">
        <v>264</v>
      </c>
      <c r="D119" s="48" t="s">
        <v>263</v>
      </c>
      <c r="E119" s="109" t="s">
        <v>265</v>
      </c>
      <c r="F119" s="50"/>
      <c r="G119" s="78"/>
      <c r="H119" s="79"/>
      <c r="I119" s="80"/>
      <c r="J119" s="82"/>
      <c r="K119" s="81"/>
    </row>
    <row r="120" spans="1:11" ht="15.75" thickBot="1" x14ac:dyDescent="0.3">
      <c r="A120" s="47">
        <f t="shared" si="1"/>
        <v>116</v>
      </c>
      <c r="B120" s="77"/>
      <c r="C120" s="64" t="s">
        <v>267</v>
      </c>
      <c r="D120" s="48" t="s">
        <v>266</v>
      </c>
      <c r="E120" s="109" t="s">
        <v>268</v>
      </c>
      <c r="F120" s="50">
        <v>3</v>
      </c>
      <c r="G120" s="78"/>
      <c r="H120" s="79"/>
      <c r="I120" s="80"/>
      <c r="J120" s="82"/>
      <c r="K120" s="81"/>
    </row>
    <row r="121" spans="1:11" ht="15.75" thickBot="1" x14ac:dyDescent="0.3">
      <c r="F121" s="93">
        <f t="shared" ref="F121:K121" si="2">SUM(F5:F120)</f>
        <v>162</v>
      </c>
      <c r="G121" s="94">
        <f t="shared" si="2"/>
        <v>20.5</v>
      </c>
      <c r="H121" s="95">
        <f t="shared" si="2"/>
        <v>1</v>
      </c>
      <c r="I121" s="94">
        <f t="shared" si="2"/>
        <v>1.5</v>
      </c>
      <c r="J121" s="96">
        <f t="shared" si="2"/>
        <v>1</v>
      </c>
      <c r="K121" s="97">
        <f t="shared" si="2"/>
        <v>2</v>
      </c>
    </row>
    <row r="122" spans="1:11" ht="15.75" thickBot="1" x14ac:dyDescent="0.3">
      <c r="F122" s="123">
        <f>F121+G121</f>
        <v>182.5</v>
      </c>
      <c r="G122" s="124"/>
      <c r="H122" s="123">
        <f t="shared" ref="H122" si="3">H121+I121</f>
        <v>2.5</v>
      </c>
      <c r="I122" s="124"/>
      <c r="J122" s="125">
        <f>J121+K121</f>
        <v>3</v>
      </c>
      <c r="K122" s="126"/>
    </row>
    <row r="123" spans="1:11" x14ac:dyDescent="0.25">
      <c r="F123" s="120">
        <f>SUM(F122:K122)</f>
        <v>188</v>
      </c>
      <c r="G123" s="120"/>
      <c r="H123" s="120"/>
      <c r="I123" s="120"/>
      <c r="J123" s="120"/>
      <c r="K123" s="120"/>
    </row>
    <row r="124" spans="1:11" x14ac:dyDescent="0.25">
      <c r="A124" s="4" t="s">
        <v>271</v>
      </c>
      <c r="F124" s="9"/>
    </row>
    <row r="125" spans="1:11" x14ac:dyDescent="0.25">
      <c r="F125" s="9"/>
    </row>
    <row r="126" spans="1:11" x14ac:dyDescent="0.25">
      <c r="F126" s="9"/>
    </row>
    <row r="127" spans="1:11" x14ac:dyDescent="0.25">
      <c r="F127" s="9"/>
    </row>
    <row r="128" spans="1:11" x14ac:dyDescent="0.25">
      <c r="F128" s="9"/>
    </row>
    <row r="129" spans="1:10" x14ac:dyDescent="0.25">
      <c r="A129" s="5"/>
      <c r="C129" s="100"/>
      <c r="F129" s="9"/>
    </row>
    <row r="130" spans="1:10" x14ac:dyDescent="0.25">
      <c r="A130" s="5"/>
      <c r="C130" s="100"/>
      <c r="F130" s="9"/>
    </row>
    <row r="131" spans="1:10" x14ac:dyDescent="0.25">
      <c r="A131" s="5"/>
      <c r="C131" s="100"/>
      <c r="F131" s="11"/>
      <c r="G131" s="11"/>
      <c r="H131" s="11"/>
      <c r="I131" s="11"/>
      <c r="J131" s="12"/>
    </row>
    <row r="132" spans="1:10" x14ac:dyDescent="0.25">
      <c r="A132" s="5"/>
      <c r="C132" s="100"/>
      <c r="F132" s="11"/>
      <c r="G132" s="11"/>
      <c r="H132" s="11"/>
      <c r="I132" s="11"/>
      <c r="J132" s="12"/>
    </row>
    <row r="133" spans="1:10" x14ac:dyDescent="0.25">
      <c r="A133" s="5"/>
      <c r="C133" s="100"/>
      <c r="F133" s="11"/>
      <c r="G133" s="11"/>
      <c r="H133" s="11"/>
      <c r="I133" s="11"/>
      <c r="J133" s="12"/>
    </row>
    <row r="134" spans="1:10" x14ac:dyDescent="0.25">
      <c r="A134" s="5"/>
      <c r="C134" s="100"/>
      <c r="F134" s="11"/>
      <c r="G134" s="11"/>
      <c r="H134" s="11"/>
      <c r="I134" s="11"/>
      <c r="J134" s="12"/>
    </row>
    <row r="135" spans="1:10" x14ac:dyDescent="0.25">
      <c r="A135" s="5"/>
      <c r="C135" s="100"/>
      <c r="F135" s="11"/>
      <c r="G135" s="11"/>
      <c r="H135" s="11"/>
      <c r="I135" s="11"/>
      <c r="J135" s="12"/>
    </row>
    <row r="136" spans="1:10" x14ac:dyDescent="0.25">
      <c r="A136" s="5"/>
      <c r="C136" s="100"/>
      <c r="F136" s="11"/>
      <c r="G136" s="11"/>
      <c r="H136" s="11"/>
      <c r="I136" s="11"/>
      <c r="J136" s="12"/>
    </row>
    <row r="137" spans="1:10" x14ac:dyDescent="0.25">
      <c r="A137" s="5"/>
      <c r="C137" s="100"/>
      <c r="F137" s="11"/>
      <c r="G137" s="11"/>
      <c r="H137" s="11"/>
      <c r="I137" s="11"/>
      <c r="J137" s="12"/>
    </row>
    <row r="138" spans="1:10" x14ac:dyDescent="0.25">
      <c r="A138" s="5"/>
      <c r="C138" s="100"/>
      <c r="F138" s="11"/>
      <c r="G138" s="11"/>
      <c r="H138" s="11"/>
      <c r="I138" s="11"/>
      <c r="J138" s="12"/>
    </row>
    <row r="139" spans="1:10" x14ac:dyDescent="0.25">
      <c r="A139" s="5"/>
      <c r="C139" s="100"/>
      <c r="F139" s="11"/>
      <c r="G139" s="11"/>
      <c r="H139" s="11"/>
      <c r="I139" s="11"/>
      <c r="J139" s="12"/>
    </row>
    <row r="140" spans="1:10" x14ac:dyDescent="0.25">
      <c r="A140" s="5"/>
      <c r="C140" s="100"/>
      <c r="F140" s="11"/>
      <c r="G140" s="11"/>
      <c r="H140" s="11"/>
      <c r="I140" s="11"/>
      <c r="J140" s="12"/>
    </row>
    <row r="141" spans="1:10" x14ac:dyDescent="0.25">
      <c r="A141" s="5"/>
      <c r="C141" s="100"/>
      <c r="F141" s="11"/>
      <c r="G141" s="11"/>
      <c r="H141" s="11"/>
      <c r="I141" s="11"/>
      <c r="J141" s="12"/>
    </row>
    <row r="142" spans="1:10" x14ac:dyDescent="0.25">
      <c r="A142" s="5"/>
      <c r="C142" s="100"/>
      <c r="F142" s="11"/>
      <c r="G142" s="11"/>
      <c r="H142" s="11"/>
      <c r="I142" s="11"/>
      <c r="J142" s="12"/>
    </row>
    <row r="143" spans="1:10" x14ac:dyDescent="0.25">
      <c r="A143" s="5"/>
      <c r="C143" s="100"/>
      <c r="F143" s="11"/>
      <c r="G143" s="11"/>
      <c r="H143" s="11"/>
      <c r="I143" s="11"/>
      <c r="J143" s="12"/>
    </row>
    <row r="144" spans="1:10" x14ac:dyDescent="0.25">
      <c r="A144" s="5"/>
      <c r="C144" s="100"/>
      <c r="F144" s="11"/>
      <c r="G144" s="11"/>
      <c r="H144" s="11"/>
      <c r="I144" s="11"/>
      <c r="J144" s="12"/>
    </row>
    <row r="145" spans="1:11" x14ac:dyDescent="0.25">
      <c r="A145" s="5"/>
      <c r="C145" s="100"/>
      <c r="F145" s="11"/>
      <c r="G145" s="11"/>
      <c r="H145" s="11"/>
      <c r="I145" s="11"/>
      <c r="J145" s="12"/>
      <c r="K145" s="5"/>
    </row>
    <row r="146" spans="1:11" x14ac:dyDescent="0.25">
      <c r="A146" s="5"/>
      <c r="C146" s="100"/>
      <c r="F146" s="11"/>
      <c r="G146" s="11"/>
      <c r="H146" s="11"/>
      <c r="I146" s="11"/>
      <c r="J146" s="12"/>
      <c r="K146" s="5"/>
    </row>
    <row r="147" spans="1:11" x14ac:dyDescent="0.25">
      <c r="A147" s="5"/>
      <c r="C147" s="100"/>
      <c r="F147" s="11"/>
      <c r="G147" s="11"/>
      <c r="H147" s="11"/>
      <c r="I147" s="11"/>
      <c r="J147" s="12"/>
      <c r="K147" s="5"/>
    </row>
    <row r="148" spans="1:11" x14ac:dyDescent="0.25">
      <c r="A148" s="5"/>
      <c r="C148" s="100"/>
      <c r="F148" s="11"/>
      <c r="G148" s="11"/>
      <c r="H148" s="11"/>
      <c r="I148" s="11"/>
      <c r="J148" s="12"/>
      <c r="K148" s="5"/>
    </row>
    <row r="149" spans="1:11" x14ac:dyDescent="0.25">
      <c r="A149" s="5"/>
      <c r="C149" s="100"/>
      <c r="F149" s="11"/>
      <c r="G149" s="11"/>
      <c r="H149" s="11"/>
      <c r="I149" s="11"/>
      <c r="J149" s="12"/>
      <c r="K149" s="5"/>
    </row>
    <row r="150" spans="1:11" x14ac:dyDescent="0.25">
      <c r="A150" s="5"/>
      <c r="C150" s="100"/>
      <c r="F150" s="11"/>
      <c r="G150" s="11"/>
      <c r="H150" s="11"/>
      <c r="I150" s="11"/>
      <c r="J150" s="12"/>
      <c r="K150" s="5"/>
    </row>
    <row r="151" spans="1:11" x14ac:dyDescent="0.25">
      <c r="A151" s="5"/>
      <c r="C151" s="100"/>
      <c r="F151" s="11"/>
      <c r="G151" s="11"/>
      <c r="H151" s="11"/>
      <c r="I151" s="11"/>
      <c r="J151" s="12"/>
      <c r="K151" s="5"/>
    </row>
    <row r="152" spans="1:11" x14ac:dyDescent="0.25">
      <c r="A152" s="5"/>
      <c r="C152" s="100"/>
      <c r="F152" s="11"/>
      <c r="G152" s="11"/>
      <c r="H152" s="11"/>
      <c r="I152" s="11"/>
      <c r="J152" s="12"/>
      <c r="K152" s="5"/>
    </row>
    <row r="153" spans="1:11" x14ac:dyDescent="0.25">
      <c r="A153" s="5"/>
      <c r="C153" s="100"/>
      <c r="F153" s="11"/>
      <c r="G153" s="11"/>
      <c r="H153" s="11"/>
      <c r="I153" s="11"/>
      <c r="J153" s="12"/>
      <c r="K153" s="5"/>
    </row>
    <row r="154" spans="1:11" x14ac:dyDescent="0.25">
      <c r="A154" s="5"/>
      <c r="C154" s="100"/>
      <c r="F154" s="11"/>
      <c r="G154" s="11"/>
      <c r="H154" s="11"/>
      <c r="I154" s="11"/>
      <c r="J154" s="12"/>
      <c r="K154" s="5"/>
    </row>
    <row r="155" spans="1:11" x14ac:dyDescent="0.25">
      <c r="A155" s="5"/>
      <c r="C155" s="100"/>
      <c r="F155" s="11"/>
      <c r="G155" s="11"/>
      <c r="H155" s="11"/>
      <c r="I155" s="11"/>
      <c r="J155" s="12"/>
      <c r="K155" s="5"/>
    </row>
    <row r="156" spans="1:11" x14ac:dyDescent="0.25">
      <c r="A156" s="5"/>
      <c r="C156" s="100"/>
      <c r="F156" s="11"/>
      <c r="G156" s="11"/>
      <c r="H156" s="11"/>
      <c r="I156" s="11"/>
      <c r="J156" s="12"/>
      <c r="K156" s="5"/>
    </row>
    <row r="157" spans="1:11" x14ac:dyDescent="0.25">
      <c r="A157" s="5"/>
      <c r="C157" s="100"/>
      <c r="F157" s="11"/>
      <c r="G157" s="11"/>
      <c r="H157" s="11"/>
      <c r="I157" s="11"/>
      <c r="J157" s="12"/>
      <c r="K157" s="5"/>
    </row>
    <row r="158" spans="1:11" x14ac:dyDescent="0.25">
      <c r="A158" s="5"/>
      <c r="C158" s="100"/>
      <c r="F158" s="11"/>
      <c r="G158" s="11"/>
      <c r="H158" s="11"/>
      <c r="I158" s="11"/>
      <c r="J158" s="12"/>
      <c r="K158" s="5"/>
    </row>
    <row r="159" spans="1:11" x14ac:dyDescent="0.25">
      <c r="A159" s="5"/>
      <c r="C159" s="100"/>
      <c r="F159" s="11"/>
      <c r="G159" s="11"/>
      <c r="H159" s="11"/>
      <c r="I159" s="11"/>
      <c r="J159" s="12"/>
      <c r="K159" s="5"/>
    </row>
    <row r="160" spans="1:11" x14ac:dyDescent="0.25">
      <c r="A160" s="5"/>
      <c r="C160" s="100"/>
      <c r="F160" s="11"/>
      <c r="G160" s="11"/>
      <c r="H160" s="11"/>
      <c r="I160" s="11"/>
      <c r="J160" s="12"/>
      <c r="K160" s="5"/>
    </row>
    <row r="161" spans="1:11" x14ac:dyDescent="0.25">
      <c r="A161" s="5"/>
      <c r="C161" s="100"/>
      <c r="F161" s="11"/>
      <c r="G161" s="11"/>
      <c r="H161" s="11"/>
      <c r="I161" s="11"/>
      <c r="J161" s="12"/>
      <c r="K161" s="5"/>
    </row>
    <row r="162" spans="1:11" x14ac:dyDescent="0.25">
      <c r="A162" s="5"/>
      <c r="C162" s="100"/>
      <c r="F162" s="11"/>
      <c r="G162" s="11"/>
      <c r="H162" s="11"/>
      <c r="I162" s="11"/>
      <c r="J162" s="12"/>
      <c r="K162" s="5"/>
    </row>
    <row r="163" spans="1:11" x14ac:dyDescent="0.25">
      <c r="A163" s="5"/>
      <c r="C163" s="100"/>
      <c r="F163" s="11"/>
      <c r="G163" s="11"/>
      <c r="H163" s="11"/>
      <c r="I163" s="11"/>
      <c r="J163" s="12"/>
      <c r="K163" s="5"/>
    </row>
    <row r="164" spans="1:11" x14ac:dyDescent="0.25">
      <c r="A164" s="5"/>
      <c r="C164" s="100"/>
      <c r="F164" s="11"/>
      <c r="G164" s="11"/>
      <c r="H164" s="11"/>
      <c r="I164" s="11"/>
      <c r="J164" s="12"/>
      <c r="K164" s="5"/>
    </row>
    <row r="165" spans="1:11" x14ac:dyDescent="0.25">
      <c r="A165" s="5"/>
      <c r="C165" s="100"/>
      <c r="F165" s="11"/>
      <c r="G165" s="11"/>
      <c r="H165" s="11"/>
      <c r="I165" s="11"/>
      <c r="J165" s="12"/>
      <c r="K165" s="5"/>
    </row>
    <row r="166" spans="1:11" x14ac:dyDescent="0.25">
      <c r="A166" s="5"/>
      <c r="C166" s="100"/>
      <c r="F166" s="11"/>
      <c r="G166" s="11"/>
      <c r="H166" s="11"/>
      <c r="I166" s="11"/>
      <c r="J166" s="12"/>
      <c r="K166" s="5"/>
    </row>
    <row r="167" spans="1:11" x14ac:dyDescent="0.25">
      <c r="A167" s="5"/>
      <c r="C167" s="100"/>
      <c r="F167" s="11"/>
      <c r="G167" s="11"/>
      <c r="H167" s="11"/>
      <c r="I167" s="11"/>
      <c r="J167" s="12"/>
      <c r="K167" s="5"/>
    </row>
    <row r="168" spans="1:11" x14ac:dyDescent="0.25">
      <c r="A168" s="5"/>
      <c r="C168" s="100"/>
      <c r="F168" s="11"/>
      <c r="G168" s="11"/>
      <c r="H168" s="11"/>
      <c r="I168" s="11"/>
      <c r="J168" s="12"/>
      <c r="K168" s="5"/>
    </row>
    <row r="169" spans="1:11" x14ac:dyDescent="0.25">
      <c r="A169" s="5"/>
      <c r="C169" s="100"/>
      <c r="F169" s="11"/>
      <c r="G169" s="11"/>
      <c r="H169" s="11"/>
      <c r="I169" s="11"/>
      <c r="J169" s="12"/>
      <c r="K169" s="5"/>
    </row>
    <row r="170" spans="1:11" x14ac:dyDescent="0.25">
      <c r="A170" s="5"/>
      <c r="C170" s="100"/>
      <c r="F170" s="11"/>
      <c r="G170" s="11"/>
      <c r="H170" s="11"/>
      <c r="I170" s="11"/>
      <c r="J170" s="12"/>
      <c r="K170" s="5"/>
    </row>
    <row r="171" spans="1:11" x14ac:dyDescent="0.25">
      <c r="A171" s="5"/>
      <c r="C171" s="100"/>
      <c r="F171" s="11"/>
      <c r="G171" s="11"/>
      <c r="H171" s="11"/>
      <c r="I171" s="11"/>
      <c r="J171" s="12"/>
      <c r="K171" s="5"/>
    </row>
    <row r="172" spans="1:11" x14ac:dyDescent="0.25">
      <c r="A172" s="5"/>
      <c r="C172" s="100"/>
      <c r="F172" s="11"/>
      <c r="G172" s="11"/>
      <c r="H172" s="11"/>
      <c r="I172" s="11"/>
      <c r="J172" s="12"/>
      <c r="K172" s="5"/>
    </row>
    <row r="173" spans="1:11" x14ac:dyDescent="0.25">
      <c r="A173" s="5"/>
      <c r="C173" s="100"/>
      <c r="F173" s="11"/>
      <c r="G173" s="11"/>
      <c r="H173" s="11"/>
      <c r="I173" s="11"/>
      <c r="J173" s="12"/>
      <c r="K173" s="5"/>
    </row>
    <row r="174" spans="1:11" x14ac:dyDescent="0.25">
      <c r="A174" s="5"/>
      <c r="C174" s="100"/>
      <c r="F174" s="11"/>
      <c r="G174" s="11"/>
      <c r="H174" s="11"/>
      <c r="I174" s="11"/>
      <c r="J174" s="12"/>
      <c r="K174" s="5"/>
    </row>
    <row r="175" spans="1:11" x14ac:dyDescent="0.25">
      <c r="A175" s="5"/>
      <c r="C175" s="100"/>
      <c r="F175" s="11"/>
      <c r="G175" s="11"/>
      <c r="H175" s="11"/>
      <c r="I175" s="11"/>
      <c r="J175" s="12"/>
      <c r="K175" s="5"/>
    </row>
  </sheetData>
  <mergeCells count="31">
    <mergeCell ref="C61:C63"/>
    <mergeCell ref="C55:C59"/>
    <mergeCell ref="C64:C65"/>
    <mergeCell ref="C101:C102"/>
    <mergeCell ref="C103:C104"/>
    <mergeCell ref="C105:C106"/>
    <mergeCell ref="C107:C108"/>
    <mergeCell ref="C116:C117"/>
    <mergeCell ref="C78:C79"/>
    <mergeCell ref="C72:C75"/>
    <mergeCell ref="C95:C98"/>
    <mergeCell ref="C99:C100"/>
    <mergeCell ref="C90:C94"/>
    <mergeCell ref="C80:C83"/>
    <mergeCell ref="C76:C77"/>
    <mergeCell ref="F4:G4"/>
    <mergeCell ref="H4:I4"/>
    <mergeCell ref="J4:K4"/>
    <mergeCell ref="F123:K123"/>
    <mergeCell ref="C5:C6"/>
    <mergeCell ref="C68:C69"/>
    <mergeCell ref="F122:G122"/>
    <mergeCell ref="H122:I122"/>
    <mergeCell ref="J122:K122"/>
    <mergeCell ref="C14:C20"/>
    <mergeCell ref="C10:C13"/>
    <mergeCell ref="C7:C8"/>
    <mergeCell ref="C21:C45"/>
    <mergeCell ref="C46:C51"/>
    <mergeCell ref="C52:C53"/>
    <mergeCell ref="C87:C88"/>
  </mergeCells>
  <pageMargins left="0" right="0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2016-08-09T15:19:36Z</cp:lastPrinted>
  <dcterms:created xsi:type="dcterms:W3CDTF">2016-07-20T13:12:20Z</dcterms:created>
  <dcterms:modified xsi:type="dcterms:W3CDTF">2016-08-09T15:19:46Z</dcterms:modified>
</cp:coreProperties>
</file>